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240" windowWidth="25965" windowHeight="11940" activeTab="0"/>
  </bookViews>
  <sheets>
    <sheet name="Table of Contents" sheetId="1" r:id="rId1"/>
    <sheet name="Field Availability" sheetId="2" r:id="rId2"/>
  </sheets>
  <definedNames/>
  <calcPr fullCalcOnLoad="1"/>
</workbook>
</file>

<file path=xl/sharedStrings.xml><?xml version="1.0" encoding="utf-8"?>
<sst xmlns="http://schemas.openxmlformats.org/spreadsheetml/2006/main" count="225" uniqueCount="170">
  <si>
    <t>NULL</t>
  </si>
  <si>
    <t>Apgar1Min</t>
  </si>
  <si>
    <t>Apgar5Min</t>
  </si>
  <si>
    <t>AttendantCode</t>
  </si>
  <si>
    <t>BInjAny</t>
  </si>
  <si>
    <t>BWgtGrams</t>
  </si>
  <si>
    <t>ComplicAny</t>
  </si>
  <si>
    <t>CSType</t>
  </si>
  <si>
    <t>Death</t>
  </si>
  <si>
    <t>DelivPresent</t>
  </si>
  <si>
    <t>DelivType</t>
  </si>
  <si>
    <t>Gestation</t>
  </si>
  <si>
    <t>GestCalc</t>
  </si>
  <si>
    <t>GestOrig</t>
  </si>
  <si>
    <t>HearingLoss</t>
  </si>
  <si>
    <t>HospCode</t>
  </si>
  <si>
    <t>InformCode</t>
  </si>
  <si>
    <t>Legitimate</t>
  </si>
  <si>
    <t>MaSpanish</t>
  </si>
  <si>
    <t>MensesDate</t>
  </si>
  <si>
    <t>MethCS</t>
  </si>
  <si>
    <t>MethCSPrimary</t>
  </si>
  <si>
    <t>MethCSRepeat</t>
  </si>
  <si>
    <t>MethForceps</t>
  </si>
  <si>
    <t>MethLowForceps</t>
  </si>
  <si>
    <t>MethMidForceps</t>
  </si>
  <si>
    <t>MethVag</t>
  </si>
  <si>
    <t>PaBYr2</t>
  </si>
  <si>
    <t>PaSpanish</t>
  </si>
  <si>
    <t>Physician</t>
  </si>
  <si>
    <t>PrenatalMo</t>
  </si>
  <si>
    <t>PrenatalVisits</t>
  </si>
  <si>
    <t>PresentCeph</t>
  </si>
  <si>
    <t>PresentOther</t>
  </si>
  <si>
    <t>PrevLBAlive</t>
  </si>
  <si>
    <t>PrevLBDay</t>
  </si>
  <si>
    <t>PrevLBDead</t>
  </si>
  <si>
    <t>PrevLBMo</t>
  </si>
  <si>
    <t>PrevLBYr</t>
  </si>
  <si>
    <t>PrevPreg</t>
  </si>
  <si>
    <t>PrevTerm</t>
  </si>
  <si>
    <t>PrevTermAfter20</t>
  </si>
  <si>
    <t>PrevTermBefore20</t>
  </si>
  <si>
    <t>PrevTermDay</t>
  </si>
  <si>
    <t>PrevTermMo</t>
  </si>
  <si>
    <t>PrevTermYr</t>
  </si>
  <si>
    <t>Column Name</t>
  </si>
  <si>
    <t>Definition</t>
  </si>
  <si>
    <t>Demographics and Characteristics of Child</t>
  </si>
  <si>
    <t>Demographics of Mother</t>
  </si>
  <si>
    <t>Demographics of Father</t>
  </si>
  <si>
    <t>Prenatal Care</t>
  </si>
  <si>
    <t>Mother's Fertility History</t>
  </si>
  <si>
    <t>Obstetric Procedures</t>
  </si>
  <si>
    <t>Method of Delivery</t>
  </si>
  <si>
    <t>Sex</t>
  </si>
  <si>
    <t>Bdate</t>
  </si>
  <si>
    <t>ReportedRace</t>
  </si>
  <si>
    <t>SpanishTypeCode</t>
  </si>
  <si>
    <t>Multiplicity</t>
  </si>
  <si>
    <t>MultipOrder</t>
  </si>
  <si>
    <t>Age</t>
  </si>
  <si>
    <t>Birth Date</t>
  </si>
  <si>
    <t>Residence City</t>
  </si>
  <si>
    <t>Residence Country</t>
  </si>
  <si>
    <t>Residence County</t>
  </si>
  <si>
    <t>Residence State</t>
  </si>
  <si>
    <t>Residence Zip</t>
  </si>
  <si>
    <t>Industry</t>
  </si>
  <si>
    <t>Occupation</t>
  </si>
  <si>
    <t>Birth Hour</t>
  </si>
  <si>
    <t>Birth Minute</t>
  </si>
  <si>
    <t>Birth City</t>
  </si>
  <si>
    <t>Birth County</t>
  </si>
  <si>
    <t>Birth State</t>
  </si>
  <si>
    <t>Birth Country</t>
  </si>
  <si>
    <t>Birth  State</t>
  </si>
  <si>
    <t>Percentage Available</t>
  </si>
  <si>
    <t>Maternal Morbidity (Complications Associated with Labor and delivery)</t>
  </si>
  <si>
    <t>Child'S Gender.</t>
  </si>
  <si>
    <t>Child'S Birth Date.</t>
  </si>
  <si>
    <t>Child'S Birth Hour.</t>
  </si>
  <si>
    <t>Child'S Birth Minute.</t>
  </si>
  <si>
    <t>Code For Hospital.</t>
  </si>
  <si>
    <t>Physician Identifier For Birth Archives.</t>
  </si>
  <si>
    <t>Code For Type Of Individual Attendant At Birth: Physician, Midwife, Etc.</t>
  </si>
  <si>
    <t>Child'S Birth Place: City.</t>
  </si>
  <si>
    <t>Child'S Birth Place: County.</t>
  </si>
  <si>
    <t>Child'S Birth Place: State.</t>
  </si>
  <si>
    <t>Child'S Birth Place: Country.</t>
  </si>
  <si>
    <t>Child'S Birth Weight In Grams.</t>
  </si>
  <si>
    <t>Rating On The Apgar Scale Of 1-10 For General Observed Health Of The Newborn, After 1 Minute.</t>
  </si>
  <si>
    <t>Rating On The Apgar Scale Of 1-10 For General Observed Health Of The Newborn, After 5 Minutes.</t>
  </si>
  <si>
    <t>Number Of Births In A Multiple Birth, If Person Is Part Of A Multiple Birth.</t>
  </si>
  <si>
    <t>Order Of Birth Within The Multiple Birth.</t>
  </si>
  <si>
    <t>Child'S Race Reported On The Record.</t>
  </si>
  <si>
    <t>Child'S Code For Spanish Type (Spanish Ethnic Origin).</t>
  </si>
  <si>
    <t>Flag For Birth Record Representing A Death.</t>
  </si>
  <si>
    <t>Flag For If Hearing Loss Runs In Family: "Y","N","Don'T Know".</t>
  </si>
  <si>
    <t>Mother'S Birth Date.</t>
  </si>
  <si>
    <t>Mother'S Age, In Years.</t>
  </si>
  <si>
    <t>Mother'S Birth Place: City.</t>
  </si>
  <si>
    <t>Mother'S Birth Place: State.</t>
  </si>
  <si>
    <t>Mother'S Birth Place: Country.</t>
  </si>
  <si>
    <t>Mother'S Residence Place: City.</t>
  </si>
  <si>
    <t>Mother'S Residence Place: County</t>
  </si>
  <si>
    <t>Mother'S Residence Place: State</t>
  </si>
  <si>
    <t>Mother'S Residence Place: Country</t>
  </si>
  <si>
    <t>Mother'S Residence Place: Zip Code</t>
  </si>
  <si>
    <t>Mother'S Industry.</t>
  </si>
  <si>
    <t>Mother'S Occupation.</t>
  </si>
  <si>
    <t>Is Mother Married?</t>
  </si>
  <si>
    <t>Mother'S Race Reported On The Record.</t>
  </si>
  <si>
    <t>Mother Is Of Spanish/Hispanic Ethnic Origin, Y/N Flag.</t>
  </si>
  <si>
    <t>Mother'S Code For Spanish Type (Spanish Ethnic Origin).</t>
  </si>
  <si>
    <t>Father'S Age, In Years.</t>
  </si>
  <si>
    <t>Father'S Birth Date.</t>
  </si>
  <si>
    <t>Father'S Birth Year, 2 Digit.</t>
  </si>
  <si>
    <t>Father'S Birth Place: City.</t>
  </si>
  <si>
    <t>Father'S Birth Place: County.</t>
  </si>
  <si>
    <t>Father'S Birth Place: State.</t>
  </si>
  <si>
    <t>Father'S Birth Place: Country.</t>
  </si>
  <si>
    <t>Father'S Industry.</t>
  </si>
  <si>
    <t>Father'S Occupation.</t>
  </si>
  <si>
    <t>Father'S Race Reported On The Record.</t>
  </si>
  <si>
    <t>Father Is Of Spanish/Hispanic Ethnic Origin, Y/N Flag.</t>
  </si>
  <si>
    <t>Father'S Code For Spanish Type (Spanish Ethnic Origin).</t>
  </si>
  <si>
    <t>Month Of First Prenatal Visit.</t>
  </si>
  <si>
    <t>Number Of Prenatal Visits During Pregnancy.</t>
  </si>
  <si>
    <t>Number Of Previous Livebirths Still Living To The Mother At Time Of This Birth Record.</t>
  </si>
  <si>
    <t>Date (Day Portion) Of Previous Last Live Birth To The Mother At Time Of This Birth Record.</t>
  </si>
  <si>
    <t>Number Of Previous Livebirths Now Dead To The Mother At Time Of This Birth Record.</t>
  </si>
  <si>
    <t>Date (Month Portion) Of Previous Last Live Birth To The Mother At Time Of This Birth Record.</t>
  </si>
  <si>
    <t>Date (Year Portion) Of Previous Last Live Birth To The Mother At Time Of This Birth Record.</t>
  </si>
  <si>
    <t>Number Of Previous Pregnancies To The Mother At Time Of This Birth Record (Includes Livebirths And Stillbirths).</t>
  </si>
  <si>
    <t>Number Of Previous Pregnancy Terminations Of The Mother At The Time Of This Birth Record.</t>
  </si>
  <si>
    <t>Number Of Previous Terminations (After 20 Weeks) By The Mother At Time Of This Birth Record.</t>
  </si>
  <si>
    <t>Number Of Previous Terminations (Before 20 Weeks) By The Mother At Time Of This Birth Record.</t>
  </si>
  <si>
    <t>Date (Day Portion) Of Previous Termination By The Mother.</t>
  </si>
  <si>
    <t>Date (Month Portion) Of Previous Termination Of The Mother.</t>
  </si>
  <si>
    <t>Date (Year Portion) Of Previous Termination Of The Mother.</t>
  </si>
  <si>
    <t>Menses Date.</t>
  </si>
  <si>
    <t>Flag For Cephalic Presentation At Birth.</t>
  </si>
  <si>
    <t>Flag For Other Presentation At Birth.</t>
  </si>
  <si>
    <t>Method Of Delivery - Set If Any Type Of C-Section Performed.</t>
  </si>
  <si>
    <t>Method Of Delivery - Primary C-Section Birth Method.</t>
  </si>
  <si>
    <t>Method Of Delivery - Repeat C-Section Birth Method.</t>
  </si>
  <si>
    <t>Method Of Delivery - Forceps Birth Method.</t>
  </si>
  <si>
    <t>Method Of Delivery - Low Forceps Birth Method.</t>
  </si>
  <si>
    <t>Method Of Delivery - Mid Forceps Birth Method.</t>
  </si>
  <si>
    <t>Method Of Delivery - Vaginal Birth Method.</t>
  </si>
  <si>
    <t>C-Section Type.</t>
  </si>
  <si>
    <t>Text For Birth Delivery Presentation, Derived From Coded Fields.</t>
  </si>
  <si>
    <t>Text For Birth Delivery Type, Derived From Coded Fields.</t>
  </si>
  <si>
    <t>Gestation Based On Either Calculation From Last Menses Or A Clinical Estimate From Birth Certificate.</t>
  </si>
  <si>
    <t>Gestation (Updb Calculated) Based On Calculation From Last Menses.</t>
  </si>
  <si>
    <t>Original Numeric Gestation From Bc4757 To Current Archives.</t>
  </si>
  <si>
    <t>Any Complication Listed On Birth Certificate.</t>
  </si>
  <si>
    <t>Flag For Any Birth Injuries, Calculated.</t>
  </si>
  <si>
    <t>Code For Informant Of Birth.</t>
  </si>
  <si>
    <t>Back to Table of Contents</t>
  </si>
  <si>
    <t>Table of Contents</t>
  </si>
  <si>
    <t>Characteristics of Labor and Delivery</t>
  </si>
  <si>
    <t>Maternal Morbidity (Complications Associated With Labor And Delivery)</t>
  </si>
  <si>
    <t xml:space="preserve">Characteristics of Labor and Delivery </t>
  </si>
  <si>
    <t>Education</t>
  </si>
  <si>
    <t>Father's Education (In Years)</t>
  </si>
  <si>
    <t>Mother's Education (In Years)</t>
  </si>
  <si>
    <t>N/A</t>
  </si>
  <si>
    <t>&lt; 0.1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</si>
</sst>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_);[Red]\(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20"/>
      <color indexed="8"/>
      <name val="Calibri"/>
      <family val="2"/>
    </font>
    <font>
      <u val="single"/>
      <sz val="16"/>
      <color indexed="12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u val="single"/>
      <sz val="20"/>
      <color theme="1"/>
      <name val="Calibri"/>
      <family val="2"/>
    </font>
    <font>
      <u val="single"/>
      <sz val="16"/>
      <color theme="1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left"/>
    </xf>
    <xf numFmtId="0" fontId="0" fillId="0" borderId="0" xfId="0" applyAlignment="1">
      <alignment horizontal="left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164" fontId="42" fillId="0" borderId="0" xfId="0" applyNumberFormat="1" applyFont="1" applyAlignment="1">
      <alignment horizontal="left"/>
    </xf>
    <xf numFmtId="0" fontId="36" fillId="0" borderId="0" xfId="53" applyAlignment="1" applyProtection="1">
      <alignment/>
      <protection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53" applyFont="1" applyAlignment="1" applyProtection="1">
      <alignment/>
      <protection/>
    </xf>
    <xf numFmtId="0" fontId="49" fillId="0" borderId="0" xfId="0" applyFont="1" applyAlignment="1">
      <alignment/>
    </xf>
    <xf numFmtId="0" fontId="4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3.8515625" style="0" customWidth="1"/>
  </cols>
  <sheetData>
    <row r="1" s="18" customFormat="1" ht="26.25">
      <c r="A1" s="18" t="s">
        <v>161</v>
      </c>
    </row>
    <row r="2" s="17" customFormat="1" ht="21">
      <c r="A2" s="19" t="s">
        <v>48</v>
      </c>
    </row>
    <row r="3" s="17" customFormat="1" ht="21">
      <c r="A3" s="19" t="s">
        <v>49</v>
      </c>
    </row>
    <row r="4" s="17" customFormat="1" ht="21">
      <c r="A4" s="19" t="s">
        <v>50</v>
      </c>
    </row>
    <row r="5" s="17" customFormat="1" ht="21">
      <c r="A5" s="19" t="s">
        <v>51</v>
      </c>
    </row>
    <row r="6" s="17" customFormat="1" ht="21">
      <c r="A6" s="19" t="s">
        <v>52</v>
      </c>
    </row>
    <row r="7" s="17" customFormat="1" ht="21">
      <c r="A7" s="19" t="s">
        <v>53</v>
      </c>
    </row>
    <row r="8" s="17" customFormat="1" ht="21">
      <c r="A8" s="19" t="s">
        <v>54</v>
      </c>
    </row>
    <row r="9" s="17" customFormat="1" ht="21">
      <c r="A9" s="19" t="s">
        <v>162</v>
      </c>
    </row>
    <row r="10" s="17" customFormat="1" ht="21">
      <c r="A10" s="19" t="s">
        <v>163</v>
      </c>
    </row>
    <row r="14" ht="18.75">
      <c r="A14" s="20"/>
    </row>
    <row r="15" ht="18.75">
      <c r="A15" s="20"/>
    </row>
    <row r="16" ht="18.75">
      <c r="A16" s="20"/>
    </row>
  </sheetData>
  <sheetProtection/>
  <hyperlinks>
    <hyperlink ref="A2" location="'Field Availability'!A3" display="Demographics and Characteristics of Child"/>
    <hyperlink ref="A3" location="'Field Availability'!A25" display="Demographics of Mother"/>
    <hyperlink ref="A4" location="'Field Availability'!A44" display="Demographics of Father"/>
    <hyperlink ref="A5" location="'Field Availability'!A59" display="Prenatal Care"/>
    <hyperlink ref="A6" location="'Field Availability'!A63" display="Mother's Fertility History"/>
    <hyperlink ref="A7" location="'Field Availability'!A78" display="Obstetric Procedures"/>
    <hyperlink ref="A8" location="'Field Availability'!A82" display="Method of Delivery"/>
    <hyperlink ref="A9" location="'Field Availability'!A94" display="Characteristics of Labor and Delivery"/>
    <hyperlink ref="A10" location="'Field Availability'!A99" display="Maternal Morbidity (Complications Associated With Labor And Delivery)"/>
  </hyperlink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3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4" sqref="A24"/>
    </sheetView>
  </sheetViews>
  <sheetFormatPr defaultColWidth="9.140625" defaultRowHeight="15"/>
  <cols>
    <col min="1" max="1" width="50.421875" style="0" customWidth="1"/>
    <col min="2" max="2" width="95.28125" style="0" customWidth="1"/>
    <col min="3" max="13" width="9.140625" style="3" customWidth="1"/>
  </cols>
  <sheetData>
    <row r="1" spans="3:13" s="11" customFormat="1" ht="15.75">
      <c r="C1" s="21" t="s">
        <v>77</v>
      </c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s="12" customFormat="1" ht="18.75">
      <c r="A2" s="12" t="s">
        <v>46</v>
      </c>
      <c r="B2" s="12" t="s">
        <v>47</v>
      </c>
      <c r="C2" s="13">
        <v>1978</v>
      </c>
      <c r="D2" s="13">
        <v>1979</v>
      </c>
      <c r="E2" s="13">
        <v>1980</v>
      </c>
      <c r="F2" s="13">
        <v>1981</v>
      </c>
      <c r="G2" s="13">
        <v>1982</v>
      </c>
      <c r="H2" s="13">
        <v>1983</v>
      </c>
      <c r="I2" s="13">
        <v>1984</v>
      </c>
      <c r="J2" s="13">
        <v>1985</v>
      </c>
      <c r="K2" s="13">
        <v>1986</v>
      </c>
      <c r="L2" s="13">
        <v>1987</v>
      </c>
      <c r="M2" s="13">
        <v>1988</v>
      </c>
    </row>
    <row r="3" spans="1:13" s="1" customFormat="1" ht="15.75">
      <c r="A3" s="9" t="s">
        <v>48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6" ht="15">
      <c r="A4" s="10" t="s">
        <v>55</v>
      </c>
      <c r="B4" s="11" t="s">
        <v>79</v>
      </c>
      <c r="C4" s="14">
        <v>100</v>
      </c>
      <c r="D4" s="14">
        <v>100</v>
      </c>
      <c r="E4" s="14">
        <v>100</v>
      </c>
      <c r="F4" s="14">
        <v>100</v>
      </c>
      <c r="G4" s="14">
        <v>100</v>
      </c>
      <c r="H4" s="14">
        <v>100</v>
      </c>
      <c r="I4" s="14">
        <v>100</v>
      </c>
      <c r="J4" s="14">
        <v>100</v>
      </c>
      <c r="K4" s="14">
        <v>100</v>
      </c>
      <c r="L4" s="14">
        <v>100</v>
      </c>
      <c r="M4" s="14">
        <v>100</v>
      </c>
      <c r="N4" s="11"/>
      <c r="P4">
        <f>PROPER(N4)</f>
      </c>
    </row>
    <row r="5" spans="1:16" ht="15">
      <c r="A5" s="10" t="s">
        <v>62</v>
      </c>
      <c r="B5" s="11" t="s">
        <v>80</v>
      </c>
      <c r="C5" s="14">
        <v>100</v>
      </c>
      <c r="D5" s="14">
        <v>100</v>
      </c>
      <c r="E5" s="14">
        <v>100</v>
      </c>
      <c r="F5" s="14">
        <v>100</v>
      </c>
      <c r="G5" s="14">
        <v>100</v>
      </c>
      <c r="H5" s="14">
        <v>100</v>
      </c>
      <c r="I5" s="14">
        <v>100</v>
      </c>
      <c r="J5" s="14">
        <v>100</v>
      </c>
      <c r="K5" s="14">
        <v>100</v>
      </c>
      <c r="L5" s="14">
        <v>100</v>
      </c>
      <c r="M5" s="14">
        <v>100</v>
      </c>
      <c r="N5" s="11"/>
      <c r="P5" s="11">
        <f aca="true" t="shared" si="0" ref="P5:P23">PROPER(N5)</f>
      </c>
    </row>
    <row r="6" spans="1:16" ht="15">
      <c r="A6" s="10" t="s">
        <v>70</v>
      </c>
      <c r="B6" s="11" t="s">
        <v>81</v>
      </c>
      <c r="C6" s="14">
        <v>100</v>
      </c>
      <c r="D6" s="14">
        <v>100</v>
      </c>
      <c r="E6" s="14">
        <v>100</v>
      </c>
      <c r="F6" s="14">
        <v>100</v>
      </c>
      <c r="G6" s="14">
        <v>100</v>
      </c>
      <c r="H6" s="14">
        <v>100</v>
      </c>
      <c r="I6" s="14">
        <v>100</v>
      </c>
      <c r="J6" s="14">
        <v>100</v>
      </c>
      <c r="K6" s="14">
        <v>100</v>
      </c>
      <c r="L6" s="14">
        <v>100</v>
      </c>
      <c r="M6" s="14">
        <v>100</v>
      </c>
      <c r="N6" s="11"/>
      <c r="P6" s="11">
        <f t="shared" si="0"/>
      </c>
    </row>
    <row r="7" spans="1:16" ht="15">
      <c r="A7" s="10" t="s">
        <v>71</v>
      </c>
      <c r="B7" s="11" t="s">
        <v>82</v>
      </c>
      <c r="C7" s="14">
        <v>100</v>
      </c>
      <c r="D7" s="14">
        <v>100</v>
      </c>
      <c r="E7" s="14">
        <v>100</v>
      </c>
      <c r="F7" s="14">
        <v>100</v>
      </c>
      <c r="G7" s="14">
        <v>100</v>
      </c>
      <c r="H7" s="14">
        <v>100</v>
      </c>
      <c r="I7" s="14">
        <v>100</v>
      </c>
      <c r="J7" s="14">
        <v>100</v>
      </c>
      <c r="K7" s="14">
        <v>100</v>
      </c>
      <c r="L7" s="14">
        <v>100</v>
      </c>
      <c r="M7" s="14">
        <v>100</v>
      </c>
      <c r="N7" s="11"/>
      <c r="P7" s="11">
        <f t="shared" si="0"/>
      </c>
    </row>
    <row r="8" spans="1:16" ht="15">
      <c r="A8" t="s">
        <v>15</v>
      </c>
      <c r="B8" s="11" t="s">
        <v>83</v>
      </c>
      <c r="C8" s="14">
        <v>100</v>
      </c>
      <c r="D8" s="14">
        <v>100</v>
      </c>
      <c r="E8" s="14">
        <v>100</v>
      </c>
      <c r="F8" s="14">
        <v>100</v>
      </c>
      <c r="G8" s="14">
        <v>100</v>
      </c>
      <c r="H8" s="14">
        <v>100</v>
      </c>
      <c r="I8" s="14">
        <v>100</v>
      </c>
      <c r="J8" s="14">
        <v>100</v>
      </c>
      <c r="K8" s="14">
        <v>100</v>
      </c>
      <c r="L8" s="14">
        <v>100</v>
      </c>
      <c r="M8" s="14">
        <v>100</v>
      </c>
      <c r="N8" s="11"/>
      <c r="P8" s="11">
        <f t="shared" si="0"/>
      </c>
    </row>
    <row r="9" spans="1:16" ht="15">
      <c r="A9" t="s">
        <v>29</v>
      </c>
      <c r="B9" t="s">
        <v>84</v>
      </c>
      <c r="C9" s="14">
        <v>100</v>
      </c>
      <c r="D9" s="14">
        <v>100</v>
      </c>
      <c r="E9" s="14">
        <v>100</v>
      </c>
      <c r="F9" s="14">
        <v>100</v>
      </c>
      <c r="G9" s="14">
        <v>100</v>
      </c>
      <c r="H9" s="14">
        <v>100</v>
      </c>
      <c r="I9" s="14">
        <v>100</v>
      </c>
      <c r="J9" s="14">
        <v>100</v>
      </c>
      <c r="K9" s="14">
        <v>100</v>
      </c>
      <c r="L9" s="14">
        <v>100</v>
      </c>
      <c r="M9" s="14">
        <v>100</v>
      </c>
      <c r="N9" s="11"/>
      <c r="P9" s="11">
        <f t="shared" si="0"/>
      </c>
    </row>
    <row r="10" spans="1:16" ht="15">
      <c r="A10" t="s">
        <v>3</v>
      </c>
      <c r="B10" t="s">
        <v>85</v>
      </c>
      <c r="C10" s="14">
        <v>100</v>
      </c>
      <c r="D10" s="14">
        <v>100</v>
      </c>
      <c r="E10" s="14">
        <v>100</v>
      </c>
      <c r="F10" s="14">
        <v>100</v>
      </c>
      <c r="G10" s="14">
        <v>100</v>
      </c>
      <c r="H10" s="14">
        <v>100</v>
      </c>
      <c r="I10" s="14">
        <v>100</v>
      </c>
      <c r="J10" s="14">
        <v>100</v>
      </c>
      <c r="K10" s="14">
        <v>100</v>
      </c>
      <c r="L10" s="14">
        <v>100</v>
      </c>
      <c r="M10" s="14">
        <v>100</v>
      </c>
      <c r="N10" s="11"/>
      <c r="P10" s="11">
        <f t="shared" si="0"/>
      </c>
    </row>
    <row r="11" spans="1:16" ht="15">
      <c r="A11" s="10" t="s">
        <v>72</v>
      </c>
      <c r="B11" s="10" t="s">
        <v>86</v>
      </c>
      <c r="C11" s="14">
        <v>94.3</v>
      </c>
      <c r="D11" s="14">
        <v>92.4</v>
      </c>
      <c r="E11" s="14">
        <v>92.5</v>
      </c>
      <c r="F11" s="14">
        <v>90.8</v>
      </c>
      <c r="G11" s="14">
        <v>90.2</v>
      </c>
      <c r="H11" s="14">
        <v>90</v>
      </c>
      <c r="I11" s="14">
        <v>90.3</v>
      </c>
      <c r="J11" s="14">
        <v>91.5</v>
      </c>
      <c r="K11" s="14">
        <v>92</v>
      </c>
      <c r="L11" s="14">
        <v>93.6</v>
      </c>
      <c r="M11" s="14">
        <v>92.1</v>
      </c>
      <c r="N11" s="11"/>
      <c r="P11" s="11">
        <f t="shared" si="0"/>
      </c>
    </row>
    <row r="12" spans="1:16" ht="15">
      <c r="A12" s="10" t="s">
        <v>73</v>
      </c>
      <c r="B12" s="10" t="s">
        <v>87</v>
      </c>
      <c r="C12" s="14">
        <v>100</v>
      </c>
      <c r="D12" s="14">
        <v>100</v>
      </c>
      <c r="E12" s="14">
        <v>100</v>
      </c>
      <c r="F12" s="14">
        <v>100</v>
      </c>
      <c r="G12" s="14">
        <v>100</v>
      </c>
      <c r="H12" s="14">
        <v>100</v>
      </c>
      <c r="I12" s="14">
        <v>100</v>
      </c>
      <c r="J12" s="14">
        <v>100</v>
      </c>
      <c r="K12" s="14">
        <v>100</v>
      </c>
      <c r="L12" s="14">
        <v>100</v>
      </c>
      <c r="M12" s="14">
        <v>100</v>
      </c>
      <c r="N12" s="11"/>
      <c r="P12" s="11">
        <f t="shared" si="0"/>
      </c>
    </row>
    <row r="13" spans="1:16" ht="15">
      <c r="A13" s="10" t="s">
        <v>74</v>
      </c>
      <c r="B13" s="10" t="s">
        <v>88</v>
      </c>
      <c r="C13" s="14">
        <v>100</v>
      </c>
      <c r="D13" s="14">
        <v>100</v>
      </c>
      <c r="E13" s="14">
        <v>100</v>
      </c>
      <c r="F13" s="14">
        <v>100</v>
      </c>
      <c r="G13" s="14">
        <v>100</v>
      </c>
      <c r="H13" s="14">
        <v>100</v>
      </c>
      <c r="I13" s="14">
        <v>100</v>
      </c>
      <c r="J13" s="14">
        <v>100</v>
      </c>
      <c r="K13" s="14">
        <v>100</v>
      </c>
      <c r="L13" s="14">
        <v>100</v>
      </c>
      <c r="M13" s="14">
        <v>100</v>
      </c>
      <c r="N13" s="11"/>
      <c r="P13" s="11">
        <f t="shared" si="0"/>
      </c>
    </row>
    <row r="14" spans="1:16" ht="15">
      <c r="A14" s="10" t="s">
        <v>75</v>
      </c>
      <c r="B14" s="10" t="s">
        <v>89</v>
      </c>
      <c r="C14" s="14">
        <v>100</v>
      </c>
      <c r="D14" s="14">
        <v>100</v>
      </c>
      <c r="E14" s="14">
        <v>100</v>
      </c>
      <c r="F14" s="14">
        <v>100</v>
      </c>
      <c r="G14" s="14">
        <v>100</v>
      </c>
      <c r="H14" s="14">
        <v>100</v>
      </c>
      <c r="I14" s="14">
        <v>100</v>
      </c>
      <c r="J14" s="14">
        <v>100</v>
      </c>
      <c r="K14" s="14">
        <v>100</v>
      </c>
      <c r="L14" s="14">
        <v>100</v>
      </c>
      <c r="M14" s="14">
        <v>100</v>
      </c>
      <c r="N14" s="11"/>
      <c r="P14" s="11">
        <f t="shared" si="0"/>
      </c>
    </row>
    <row r="15" spans="1:16" ht="15">
      <c r="A15" t="s">
        <v>5</v>
      </c>
      <c r="B15" s="11" t="s">
        <v>90</v>
      </c>
      <c r="C15" s="14">
        <v>99.8</v>
      </c>
      <c r="D15" s="14">
        <v>98.1</v>
      </c>
      <c r="E15" s="14">
        <v>98.3</v>
      </c>
      <c r="F15" s="14">
        <v>98.7</v>
      </c>
      <c r="G15" s="14">
        <v>99.9</v>
      </c>
      <c r="H15" s="14">
        <v>99.9</v>
      </c>
      <c r="I15" s="14">
        <v>99.9</v>
      </c>
      <c r="J15" s="14">
        <v>99.8</v>
      </c>
      <c r="K15" s="14">
        <v>99.9</v>
      </c>
      <c r="L15" s="14">
        <v>99.9</v>
      </c>
      <c r="M15" s="14">
        <v>99.9</v>
      </c>
      <c r="N15" s="11"/>
      <c r="P15" s="11">
        <f t="shared" si="0"/>
      </c>
    </row>
    <row r="16" spans="1:16" ht="15">
      <c r="A16" t="s">
        <v>1</v>
      </c>
      <c r="B16" t="s">
        <v>91</v>
      </c>
      <c r="C16" s="14">
        <v>98.9</v>
      </c>
      <c r="D16" s="14">
        <v>99.1</v>
      </c>
      <c r="E16" s="14">
        <v>99.3</v>
      </c>
      <c r="F16" s="14">
        <v>99.3</v>
      </c>
      <c r="G16" s="14">
        <v>99.4</v>
      </c>
      <c r="H16" s="14">
        <v>99.4</v>
      </c>
      <c r="I16" s="14">
        <v>99.7</v>
      </c>
      <c r="J16" s="14">
        <v>99.7</v>
      </c>
      <c r="K16" s="14">
        <v>99.7</v>
      </c>
      <c r="L16" s="14">
        <v>99.7</v>
      </c>
      <c r="M16" s="14">
        <v>99.7</v>
      </c>
      <c r="N16" s="11"/>
      <c r="P16" s="11">
        <f t="shared" si="0"/>
      </c>
    </row>
    <row r="17" spans="1:16" ht="15">
      <c r="A17" t="s">
        <v>2</v>
      </c>
      <c r="B17" t="s">
        <v>92</v>
      </c>
      <c r="C17" s="14">
        <v>98.7</v>
      </c>
      <c r="D17" s="14">
        <v>98.9</v>
      </c>
      <c r="E17" s="14">
        <v>99</v>
      </c>
      <c r="F17" s="14">
        <v>99.2</v>
      </c>
      <c r="G17" s="14">
        <v>99.4</v>
      </c>
      <c r="H17" s="14">
        <v>99.4</v>
      </c>
      <c r="I17" s="14">
        <v>99.7</v>
      </c>
      <c r="J17" s="14">
        <v>99.7</v>
      </c>
      <c r="K17" s="14">
        <v>99.7</v>
      </c>
      <c r="L17" s="14">
        <v>99.6</v>
      </c>
      <c r="M17" s="14">
        <v>99.7</v>
      </c>
      <c r="N17" s="11"/>
      <c r="P17" s="11">
        <f t="shared" si="0"/>
      </c>
    </row>
    <row r="18" spans="1:16" ht="15">
      <c r="A18" s="10" t="s">
        <v>59</v>
      </c>
      <c r="B18" t="s">
        <v>93</v>
      </c>
      <c r="C18" s="14">
        <v>100</v>
      </c>
      <c r="D18" s="14">
        <v>100</v>
      </c>
      <c r="E18" s="14">
        <v>100</v>
      </c>
      <c r="F18" s="14">
        <v>100</v>
      </c>
      <c r="G18" s="14">
        <v>100</v>
      </c>
      <c r="H18" s="14">
        <v>100</v>
      </c>
      <c r="I18" s="14">
        <v>100</v>
      </c>
      <c r="J18" s="14">
        <v>100</v>
      </c>
      <c r="K18" s="14">
        <v>100</v>
      </c>
      <c r="L18" s="14">
        <v>100</v>
      </c>
      <c r="M18" s="14">
        <v>100</v>
      </c>
      <c r="N18" s="11"/>
      <c r="P18" s="11">
        <f t="shared" si="0"/>
      </c>
    </row>
    <row r="19" spans="1:16" ht="15">
      <c r="A19" s="10" t="s">
        <v>60</v>
      </c>
      <c r="B19" t="s">
        <v>94</v>
      </c>
      <c r="C19" s="14">
        <v>100</v>
      </c>
      <c r="D19" s="14">
        <v>100</v>
      </c>
      <c r="E19" s="14">
        <v>100</v>
      </c>
      <c r="F19" s="14">
        <v>100</v>
      </c>
      <c r="G19" s="14">
        <v>100</v>
      </c>
      <c r="H19" s="14">
        <v>100</v>
      </c>
      <c r="I19" s="14">
        <v>100</v>
      </c>
      <c r="J19" s="14">
        <v>100</v>
      </c>
      <c r="K19" s="14">
        <v>100</v>
      </c>
      <c r="L19" s="14">
        <v>100</v>
      </c>
      <c r="M19" s="14">
        <v>100</v>
      </c>
      <c r="N19" s="11"/>
      <c r="P19" s="11">
        <f t="shared" si="0"/>
      </c>
    </row>
    <row r="20" spans="1:16" ht="15">
      <c r="A20" s="10" t="s">
        <v>57</v>
      </c>
      <c r="B20" s="11" t="s">
        <v>95</v>
      </c>
      <c r="C20" s="14">
        <v>100</v>
      </c>
      <c r="D20" s="14">
        <v>100</v>
      </c>
      <c r="E20" s="14">
        <v>100</v>
      </c>
      <c r="F20" s="14">
        <v>100</v>
      </c>
      <c r="G20" s="14">
        <v>100</v>
      </c>
      <c r="H20" s="14">
        <v>100</v>
      </c>
      <c r="I20" s="14">
        <v>100</v>
      </c>
      <c r="J20" s="14">
        <v>100</v>
      </c>
      <c r="K20" s="14">
        <v>100</v>
      </c>
      <c r="L20" s="14">
        <v>100</v>
      </c>
      <c r="M20" s="14">
        <v>100</v>
      </c>
      <c r="N20" s="11"/>
      <c r="P20" s="11">
        <f t="shared" si="0"/>
      </c>
    </row>
    <row r="21" spans="1:16" ht="15">
      <c r="A21" s="10" t="s">
        <v>58</v>
      </c>
      <c r="B21" s="11" t="s">
        <v>96</v>
      </c>
      <c r="C21" s="14">
        <v>100</v>
      </c>
      <c r="D21" s="14">
        <v>100</v>
      </c>
      <c r="E21" s="14">
        <v>100</v>
      </c>
      <c r="F21" s="14">
        <v>100</v>
      </c>
      <c r="G21" s="14">
        <v>100</v>
      </c>
      <c r="H21" s="14">
        <v>100</v>
      </c>
      <c r="I21" s="14">
        <v>100</v>
      </c>
      <c r="J21" s="14">
        <v>100</v>
      </c>
      <c r="K21" s="14">
        <v>100</v>
      </c>
      <c r="L21" s="14">
        <v>100</v>
      </c>
      <c r="M21" s="14">
        <v>100</v>
      </c>
      <c r="N21" s="11"/>
      <c r="P21" s="11">
        <f t="shared" si="0"/>
      </c>
    </row>
    <row r="22" spans="1:16" ht="15">
      <c r="A22" t="s">
        <v>8</v>
      </c>
      <c r="B22" t="s">
        <v>97</v>
      </c>
      <c r="C22" s="14">
        <v>100</v>
      </c>
      <c r="D22" s="14">
        <v>100</v>
      </c>
      <c r="E22" s="14">
        <v>100</v>
      </c>
      <c r="F22" s="14">
        <v>100</v>
      </c>
      <c r="G22" s="14">
        <v>100</v>
      </c>
      <c r="H22" s="14">
        <v>100</v>
      </c>
      <c r="I22" s="14">
        <v>100</v>
      </c>
      <c r="J22" s="14">
        <v>100</v>
      </c>
      <c r="K22" s="14">
        <v>100</v>
      </c>
      <c r="L22" s="14">
        <v>100</v>
      </c>
      <c r="M22" s="14">
        <v>100</v>
      </c>
      <c r="N22" s="11"/>
      <c r="P22" s="11">
        <f t="shared" si="0"/>
      </c>
    </row>
    <row r="23" spans="1:16" ht="15">
      <c r="A23" t="s">
        <v>14</v>
      </c>
      <c r="B23" t="s">
        <v>98</v>
      </c>
      <c r="C23" s="14">
        <v>98.2</v>
      </c>
      <c r="D23" s="14">
        <v>96.7</v>
      </c>
      <c r="E23" s="14">
        <v>97</v>
      </c>
      <c r="F23" s="14">
        <v>97.6</v>
      </c>
      <c r="G23" s="14">
        <v>98.5</v>
      </c>
      <c r="H23" s="14">
        <v>98.6</v>
      </c>
      <c r="I23" s="14">
        <v>98.8</v>
      </c>
      <c r="J23" s="14">
        <v>99</v>
      </c>
      <c r="K23" s="14">
        <v>99.3</v>
      </c>
      <c r="L23" s="14">
        <v>99.5</v>
      </c>
      <c r="M23" s="14">
        <v>99.2</v>
      </c>
      <c r="N23" s="11"/>
      <c r="P23" s="11">
        <f t="shared" si="0"/>
      </c>
    </row>
    <row r="24" spans="1:13" s="11" customFormat="1" ht="15">
      <c r="A24" s="16" t="s">
        <v>160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1:13" s="1" customFormat="1" ht="15.75">
      <c r="A25" s="4" t="s">
        <v>49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1:16" ht="15">
      <c r="A26" s="10" t="s">
        <v>62</v>
      </c>
      <c r="B26" s="10" t="s">
        <v>99</v>
      </c>
      <c r="C26" s="14">
        <v>98.5</v>
      </c>
      <c r="D26" s="14">
        <v>97.2</v>
      </c>
      <c r="E26" s="14">
        <v>97.3</v>
      </c>
      <c r="F26" s="14">
        <v>98.1</v>
      </c>
      <c r="G26" s="14">
        <v>98.3</v>
      </c>
      <c r="H26" s="14">
        <v>98.4</v>
      </c>
      <c r="I26" s="14">
        <v>98.4</v>
      </c>
      <c r="J26" s="14">
        <v>99.3</v>
      </c>
      <c r="K26" s="14">
        <v>99.7</v>
      </c>
      <c r="L26" s="14">
        <v>98.5</v>
      </c>
      <c r="M26" s="14">
        <v>98.7</v>
      </c>
      <c r="N26" s="11"/>
      <c r="P26">
        <f>PROPER(N26)</f>
      </c>
    </row>
    <row r="27" spans="1:16" ht="15">
      <c r="A27" s="10" t="s">
        <v>61</v>
      </c>
      <c r="B27" t="s">
        <v>100</v>
      </c>
      <c r="C27" s="14">
        <v>100</v>
      </c>
      <c r="D27" s="14">
        <v>99</v>
      </c>
      <c r="E27" s="14">
        <v>99.1</v>
      </c>
      <c r="F27" s="14">
        <v>100</v>
      </c>
      <c r="G27" s="14">
        <v>99.9</v>
      </c>
      <c r="H27" s="14">
        <v>100</v>
      </c>
      <c r="I27" s="14">
        <v>100</v>
      </c>
      <c r="J27" s="14">
        <v>100</v>
      </c>
      <c r="K27" s="14">
        <v>100</v>
      </c>
      <c r="L27" s="14">
        <v>100</v>
      </c>
      <c r="M27" s="14">
        <v>100</v>
      </c>
      <c r="N27" s="11"/>
      <c r="P27" s="11">
        <f aca="true" t="shared" si="1" ref="P27:P42">PROPER(N27)</f>
      </c>
    </row>
    <row r="28" spans="1:16" ht="15">
      <c r="A28" s="11" t="s">
        <v>72</v>
      </c>
      <c r="B28" s="11" t="s">
        <v>101</v>
      </c>
      <c r="C28" s="14">
        <v>0.2</v>
      </c>
      <c r="D28" s="14">
        <v>0.2</v>
      </c>
      <c r="E28" s="14">
        <v>0.2</v>
      </c>
      <c r="F28" s="14">
        <v>0.2</v>
      </c>
      <c r="G28" s="14">
        <v>0.2</v>
      </c>
      <c r="H28" s="14">
        <v>0.2</v>
      </c>
      <c r="I28" s="14">
        <v>0.2</v>
      </c>
      <c r="J28" s="14">
        <v>0.2</v>
      </c>
      <c r="K28" s="14">
        <v>0.1</v>
      </c>
      <c r="L28" s="14">
        <v>0.1</v>
      </c>
      <c r="M28" s="14">
        <v>0.2</v>
      </c>
      <c r="N28" s="11"/>
      <c r="P28" s="11">
        <f t="shared" si="1"/>
      </c>
    </row>
    <row r="29" spans="1:16" ht="15">
      <c r="A29" s="11" t="s">
        <v>74</v>
      </c>
      <c r="B29" s="11" t="s">
        <v>102</v>
      </c>
      <c r="C29" s="14">
        <v>100</v>
      </c>
      <c r="D29" s="14">
        <v>99</v>
      </c>
      <c r="E29" s="14">
        <v>99.1</v>
      </c>
      <c r="F29" s="14">
        <v>100</v>
      </c>
      <c r="G29" s="14">
        <v>100</v>
      </c>
      <c r="H29" s="14">
        <v>100</v>
      </c>
      <c r="I29" s="14">
        <v>100</v>
      </c>
      <c r="J29" s="14">
        <v>100</v>
      </c>
      <c r="K29" s="14">
        <v>100</v>
      </c>
      <c r="L29" s="14">
        <v>100</v>
      </c>
      <c r="M29" s="14">
        <v>100</v>
      </c>
      <c r="N29" s="11"/>
      <c r="P29" s="11">
        <f t="shared" si="1"/>
      </c>
    </row>
    <row r="30" spans="1:16" ht="15">
      <c r="A30" s="11" t="s">
        <v>75</v>
      </c>
      <c r="B30" s="11" t="s">
        <v>103</v>
      </c>
      <c r="C30" s="14">
        <v>99.9</v>
      </c>
      <c r="D30" s="14">
        <v>98.8</v>
      </c>
      <c r="E30" s="14">
        <v>99</v>
      </c>
      <c r="F30" s="14">
        <v>99.9</v>
      </c>
      <c r="G30" s="14">
        <v>99.9</v>
      </c>
      <c r="H30" s="14">
        <v>99.9</v>
      </c>
      <c r="I30" s="14">
        <v>99.9</v>
      </c>
      <c r="J30" s="14">
        <v>99.9</v>
      </c>
      <c r="K30" s="14">
        <v>99.9</v>
      </c>
      <c r="L30" s="14">
        <v>100</v>
      </c>
      <c r="M30" s="14">
        <v>100</v>
      </c>
      <c r="N30" s="11"/>
      <c r="P30" s="11">
        <f t="shared" si="1"/>
      </c>
    </row>
    <row r="31" spans="1:16" ht="15">
      <c r="A31" s="10" t="s">
        <v>63</v>
      </c>
      <c r="B31" s="11" t="s">
        <v>104</v>
      </c>
      <c r="C31" s="14">
        <v>80.2</v>
      </c>
      <c r="D31" s="14">
        <v>79.7</v>
      </c>
      <c r="E31" s="14">
        <v>81.2</v>
      </c>
      <c r="F31" s="14">
        <v>82</v>
      </c>
      <c r="G31" s="14">
        <v>81.5</v>
      </c>
      <c r="H31" s="14">
        <v>84.8</v>
      </c>
      <c r="I31" s="14">
        <v>84.4</v>
      </c>
      <c r="J31" s="14">
        <v>85</v>
      </c>
      <c r="K31" s="14">
        <v>84.5</v>
      </c>
      <c r="L31" s="14">
        <v>84.6</v>
      </c>
      <c r="M31" s="14">
        <v>85.1</v>
      </c>
      <c r="N31" s="11"/>
      <c r="P31" s="11">
        <f t="shared" si="1"/>
      </c>
    </row>
    <row r="32" spans="1:16" ht="15">
      <c r="A32" s="10" t="s">
        <v>65</v>
      </c>
      <c r="B32" s="11" t="s">
        <v>105</v>
      </c>
      <c r="C32" s="14">
        <v>97</v>
      </c>
      <c r="D32" s="14">
        <v>95.9</v>
      </c>
      <c r="E32" s="14">
        <v>96.9</v>
      </c>
      <c r="F32" s="14">
        <v>96.8</v>
      </c>
      <c r="G32" s="14">
        <v>96.4</v>
      </c>
      <c r="H32" s="14">
        <v>96.5</v>
      </c>
      <c r="I32" s="14">
        <v>96.5</v>
      </c>
      <c r="J32" s="14">
        <v>96.7</v>
      </c>
      <c r="K32" s="14">
        <v>96.7</v>
      </c>
      <c r="L32" s="14">
        <v>96.7</v>
      </c>
      <c r="M32" s="14">
        <v>96.7</v>
      </c>
      <c r="N32" s="11"/>
      <c r="P32" s="11">
        <f t="shared" si="1"/>
      </c>
    </row>
    <row r="33" spans="1:16" ht="15">
      <c r="A33" s="10" t="s">
        <v>66</v>
      </c>
      <c r="B33" s="11" t="s">
        <v>106</v>
      </c>
      <c r="C33" s="14">
        <v>99.9</v>
      </c>
      <c r="D33" s="14">
        <v>99</v>
      </c>
      <c r="E33" s="14">
        <v>100</v>
      </c>
      <c r="F33" s="14">
        <v>100</v>
      </c>
      <c r="G33" s="14">
        <v>99.8</v>
      </c>
      <c r="H33" s="14">
        <v>99.7</v>
      </c>
      <c r="I33" s="14">
        <v>100</v>
      </c>
      <c r="J33" s="14">
        <v>100</v>
      </c>
      <c r="K33" s="14">
        <v>100</v>
      </c>
      <c r="L33" s="14">
        <v>100</v>
      </c>
      <c r="M33" s="14">
        <v>100</v>
      </c>
      <c r="N33" s="11"/>
      <c r="P33" s="11">
        <f t="shared" si="1"/>
      </c>
    </row>
    <row r="34" spans="1:16" ht="15">
      <c r="A34" s="10" t="s">
        <v>64</v>
      </c>
      <c r="B34" s="11" t="s">
        <v>107</v>
      </c>
      <c r="C34" s="14">
        <v>100</v>
      </c>
      <c r="D34" s="14">
        <v>99</v>
      </c>
      <c r="E34" s="14">
        <v>100</v>
      </c>
      <c r="F34" s="14">
        <v>100</v>
      </c>
      <c r="G34" s="14">
        <v>99.8</v>
      </c>
      <c r="H34" s="14">
        <v>99.8</v>
      </c>
      <c r="I34" s="14">
        <v>100</v>
      </c>
      <c r="J34" s="14">
        <v>100</v>
      </c>
      <c r="K34" s="14">
        <v>100</v>
      </c>
      <c r="L34" s="14">
        <v>100</v>
      </c>
      <c r="M34" s="14">
        <v>100</v>
      </c>
      <c r="N34" s="11"/>
      <c r="P34" s="11">
        <f t="shared" si="1"/>
      </c>
    </row>
    <row r="35" spans="1:16" ht="15">
      <c r="A35" s="10" t="s">
        <v>67</v>
      </c>
      <c r="B35" s="11" t="s">
        <v>108</v>
      </c>
      <c r="C35" s="14" t="s">
        <v>169</v>
      </c>
      <c r="D35" s="14" t="s">
        <v>169</v>
      </c>
      <c r="E35" s="14" t="s">
        <v>169</v>
      </c>
      <c r="F35" s="14">
        <v>0.1</v>
      </c>
      <c r="G35" s="14">
        <v>0.1</v>
      </c>
      <c r="H35" s="14">
        <v>0.1</v>
      </c>
      <c r="I35" s="14">
        <v>0.1</v>
      </c>
      <c r="J35" s="14">
        <v>0.1</v>
      </c>
      <c r="K35" s="14">
        <v>0.1</v>
      </c>
      <c r="L35" s="14">
        <v>0.2</v>
      </c>
      <c r="M35" s="14">
        <v>0.3</v>
      </c>
      <c r="N35" s="11"/>
      <c r="P35" s="11">
        <f t="shared" si="1"/>
      </c>
    </row>
    <row r="36" spans="1:13" s="11" customFormat="1" ht="15">
      <c r="A36" s="11" t="s">
        <v>165</v>
      </c>
      <c r="B36" s="11" t="s">
        <v>167</v>
      </c>
      <c r="C36" s="14">
        <v>98.4</v>
      </c>
      <c r="D36" s="14">
        <v>98.9</v>
      </c>
      <c r="E36" s="14">
        <v>99.2</v>
      </c>
      <c r="F36" s="14">
        <v>99.4</v>
      </c>
      <c r="G36" s="14">
        <v>98.1</v>
      </c>
      <c r="H36" s="14">
        <v>98.4</v>
      </c>
      <c r="I36" s="14">
        <v>99.3</v>
      </c>
      <c r="J36" s="14">
        <v>99.3</v>
      </c>
      <c r="K36" s="14">
        <v>99.5</v>
      </c>
      <c r="L36" s="14">
        <v>99</v>
      </c>
      <c r="M36" s="14">
        <v>98.8</v>
      </c>
    </row>
    <row r="37" spans="1:16" ht="15">
      <c r="A37" s="10" t="s">
        <v>68</v>
      </c>
      <c r="B37" s="11" t="s">
        <v>109</v>
      </c>
      <c r="C37" s="14">
        <v>99.5</v>
      </c>
      <c r="D37" s="14">
        <v>97.8</v>
      </c>
      <c r="E37" s="14">
        <v>98.3</v>
      </c>
      <c r="F37" s="14">
        <v>98.8</v>
      </c>
      <c r="G37" s="14">
        <v>99.9</v>
      </c>
      <c r="H37" s="14">
        <v>100</v>
      </c>
      <c r="I37" s="14">
        <v>100</v>
      </c>
      <c r="J37" s="14">
        <v>99.9</v>
      </c>
      <c r="K37" s="14">
        <v>100</v>
      </c>
      <c r="L37" s="14">
        <v>100</v>
      </c>
      <c r="M37" s="14">
        <v>100</v>
      </c>
      <c r="N37" s="11"/>
      <c r="P37" s="11">
        <f t="shared" si="1"/>
      </c>
    </row>
    <row r="38" spans="1:16" ht="15">
      <c r="A38" s="10" t="s">
        <v>69</v>
      </c>
      <c r="B38" s="11" t="s">
        <v>110</v>
      </c>
      <c r="C38" s="14">
        <v>99.5</v>
      </c>
      <c r="D38" s="14">
        <v>97.8</v>
      </c>
      <c r="E38" s="14">
        <v>98.3</v>
      </c>
      <c r="F38" s="14">
        <v>98.8</v>
      </c>
      <c r="G38" s="14">
        <v>99.9</v>
      </c>
      <c r="H38" s="14">
        <v>100</v>
      </c>
      <c r="I38" s="14">
        <v>100</v>
      </c>
      <c r="J38" s="14">
        <v>99.9</v>
      </c>
      <c r="K38" s="14">
        <v>100</v>
      </c>
      <c r="L38" s="14">
        <v>100</v>
      </c>
      <c r="M38" s="14">
        <v>100</v>
      </c>
      <c r="N38" s="11"/>
      <c r="P38" s="11">
        <f t="shared" si="1"/>
      </c>
    </row>
    <row r="39" spans="1:16" ht="15">
      <c r="A39" t="s">
        <v>17</v>
      </c>
      <c r="B39" s="11" t="s">
        <v>111</v>
      </c>
      <c r="C39" s="14">
        <v>100</v>
      </c>
      <c r="D39" s="14">
        <v>99.2</v>
      </c>
      <c r="E39" s="14">
        <v>99.3</v>
      </c>
      <c r="F39" s="14">
        <v>98.9</v>
      </c>
      <c r="G39" s="14">
        <v>100</v>
      </c>
      <c r="H39" s="14">
        <v>100</v>
      </c>
      <c r="I39" s="14">
        <v>100</v>
      </c>
      <c r="J39" s="14">
        <v>100</v>
      </c>
      <c r="K39" s="14">
        <v>100</v>
      </c>
      <c r="L39" s="14">
        <v>100</v>
      </c>
      <c r="M39" s="14">
        <v>100</v>
      </c>
      <c r="N39" s="11"/>
      <c r="P39" s="11">
        <f t="shared" si="1"/>
      </c>
    </row>
    <row r="40" spans="1:16" ht="15">
      <c r="A40" s="10" t="s">
        <v>57</v>
      </c>
      <c r="B40" s="11" t="s">
        <v>112</v>
      </c>
      <c r="C40" s="14">
        <v>100</v>
      </c>
      <c r="D40" s="14">
        <v>100</v>
      </c>
      <c r="E40" s="14">
        <v>100</v>
      </c>
      <c r="F40" s="14">
        <v>100</v>
      </c>
      <c r="G40" s="14">
        <v>100</v>
      </c>
      <c r="H40" s="14">
        <v>100</v>
      </c>
      <c r="I40" s="14">
        <v>100</v>
      </c>
      <c r="J40" s="14">
        <v>100</v>
      </c>
      <c r="K40" s="14">
        <v>100</v>
      </c>
      <c r="L40" s="14">
        <v>100</v>
      </c>
      <c r="M40" s="14">
        <v>100</v>
      </c>
      <c r="N40" s="11"/>
      <c r="P40" s="11">
        <f t="shared" si="1"/>
      </c>
    </row>
    <row r="41" spans="1:16" ht="15">
      <c r="A41" t="s">
        <v>18</v>
      </c>
      <c r="B41" s="11" t="s">
        <v>113</v>
      </c>
      <c r="C41" s="14">
        <v>100</v>
      </c>
      <c r="D41" s="14">
        <v>100</v>
      </c>
      <c r="E41" s="14">
        <v>100</v>
      </c>
      <c r="F41" s="14">
        <v>100</v>
      </c>
      <c r="G41" s="14">
        <v>100</v>
      </c>
      <c r="H41" s="14">
        <v>100</v>
      </c>
      <c r="I41" s="14">
        <v>100</v>
      </c>
      <c r="J41" s="14">
        <v>100</v>
      </c>
      <c r="K41" s="14">
        <v>100</v>
      </c>
      <c r="L41" s="14">
        <v>100</v>
      </c>
      <c r="M41" s="14">
        <v>100</v>
      </c>
      <c r="N41" s="11"/>
      <c r="P41" s="11">
        <f t="shared" si="1"/>
      </c>
    </row>
    <row r="42" spans="1:16" ht="15">
      <c r="A42" s="10" t="s">
        <v>58</v>
      </c>
      <c r="B42" s="11" t="s">
        <v>114</v>
      </c>
      <c r="C42" s="14">
        <v>100</v>
      </c>
      <c r="D42" s="14">
        <v>100</v>
      </c>
      <c r="E42" s="14">
        <v>100</v>
      </c>
      <c r="F42" s="14">
        <v>100</v>
      </c>
      <c r="G42" s="14">
        <v>100</v>
      </c>
      <c r="H42" s="14">
        <v>100</v>
      </c>
      <c r="I42" s="14">
        <v>100</v>
      </c>
      <c r="J42" s="14">
        <v>100</v>
      </c>
      <c r="K42" s="14">
        <v>100</v>
      </c>
      <c r="L42" s="14">
        <v>100</v>
      </c>
      <c r="M42" s="14">
        <v>100</v>
      </c>
      <c r="N42" s="11"/>
      <c r="P42" s="11">
        <f t="shared" si="1"/>
      </c>
    </row>
    <row r="43" spans="1:13" s="11" customFormat="1" ht="15">
      <c r="A43" s="16" t="s">
        <v>160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</row>
    <row r="44" spans="1:13" s="1" customFormat="1" ht="15.75">
      <c r="A44" s="5" t="s">
        <v>50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17" ht="15">
      <c r="A45" s="10" t="s">
        <v>61</v>
      </c>
      <c r="B45" t="s">
        <v>115</v>
      </c>
      <c r="C45" s="14">
        <v>95.2</v>
      </c>
      <c r="D45" s="14">
        <v>95.1</v>
      </c>
      <c r="E45" s="14">
        <v>94.9</v>
      </c>
      <c r="F45" s="14">
        <v>95.7</v>
      </c>
      <c r="G45" s="14">
        <v>91.8</v>
      </c>
      <c r="H45" s="14">
        <v>89.7</v>
      </c>
      <c r="I45" s="14">
        <v>96.1</v>
      </c>
      <c r="J45" s="14">
        <v>95.6</v>
      </c>
      <c r="K45" s="14">
        <v>95.3</v>
      </c>
      <c r="L45" s="14">
        <v>94.9</v>
      </c>
      <c r="M45" s="14">
        <v>94.5</v>
      </c>
      <c r="N45" s="11"/>
      <c r="Q45">
        <f>PROPER(N45)</f>
      </c>
    </row>
    <row r="46" spans="1:17" ht="15">
      <c r="A46" s="10" t="s">
        <v>56</v>
      </c>
      <c r="B46" s="11" t="s">
        <v>116</v>
      </c>
      <c r="C46" s="14">
        <v>94</v>
      </c>
      <c r="D46" s="14">
        <v>93.7</v>
      </c>
      <c r="E46" s="14">
        <v>93.8</v>
      </c>
      <c r="F46" s="14">
        <v>94.6</v>
      </c>
      <c r="G46" s="14">
        <v>90.3</v>
      </c>
      <c r="H46" s="14">
        <v>88</v>
      </c>
      <c r="I46" s="14">
        <v>94.3</v>
      </c>
      <c r="J46" s="14">
        <v>94.9</v>
      </c>
      <c r="K46" s="14">
        <v>95</v>
      </c>
      <c r="L46" s="14">
        <v>93</v>
      </c>
      <c r="M46" s="14">
        <v>92.7</v>
      </c>
      <c r="N46" s="11"/>
      <c r="Q46" s="11">
        <f aca="true" t="shared" si="2" ref="Q46:Q57">PROPER(N46)</f>
      </c>
    </row>
    <row r="47" spans="1:17" ht="15">
      <c r="A47" t="s">
        <v>27</v>
      </c>
      <c r="B47" t="s">
        <v>117</v>
      </c>
      <c r="C47" s="14">
        <v>99.8</v>
      </c>
      <c r="D47" s="14">
        <v>99.7</v>
      </c>
      <c r="E47" s="14">
        <v>99.7</v>
      </c>
      <c r="F47" s="14">
        <v>99.7</v>
      </c>
      <c r="G47" s="14">
        <v>99.6</v>
      </c>
      <c r="H47" s="14">
        <v>99.7</v>
      </c>
      <c r="I47" s="14">
        <v>99.7</v>
      </c>
      <c r="J47" s="14">
        <v>99.7</v>
      </c>
      <c r="K47" s="14">
        <v>99.7</v>
      </c>
      <c r="L47" s="14">
        <v>99.6</v>
      </c>
      <c r="M47" s="14">
        <v>99.6</v>
      </c>
      <c r="N47" s="11"/>
      <c r="Q47" s="11">
        <f t="shared" si="2"/>
      </c>
    </row>
    <row r="48" spans="1:17" ht="15">
      <c r="A48" s="11" t="s">
        <v>72</v>
      </c>
      <c r="B48" s="11" t="s">
        <v>118</v>
      </c>
      <c r="C48" s="14">
        <v>0.6</v>
      </c>
      <c r="D48" s="14">
        <v>0.4</v>
      </c>
      <c r="E48" s="14" t="s">
        <v>169</v>
      </c>
      <c r="F48" s="14">
        <v>0.5</v>
      </c>
      <c r="G48" s="14">
        <v>0.7</v>
      </c>
      <c r="H48" s="14" t="s">
        <v>168</v>
      </c>
      <c r="I48" s="14">
        <v>1.7</v>
      </c>
      <c r="J48" s="14">
        <v>1.6</v>
      </c>
      <c r="K48" s="14">
        <v>0.2</v>
      </c>
      <c r="L48" s="14">
        <v>0.2</v>
      </c>
      <c r="M48" s="14">
        <v>0.2</v>
      </c>
      <c r="N48" s="11"/>
      <c r="Q48" s="11">
        <f t="shared" si="2"/>
      </c>
    </row>
    <row r="49" spans="1:17" ht="15">
      <c r="A49" s="11" t="s">
        <v>73</v>
      </c>
      <c r="B49" s="11" t="s">
        <v>119</v>
      </c>
      <c r="C49" s="14">
        <v>0.2</v>
      </c>
      <c r="D49" s="14">
        <v>0.1</v>
      </c>
      <c r="E49" s="14" t="s">
        <v>168</v>
      </c>
      <c r="F49" s="14">
        <v>0.1</v>
      </c>
      <c r="G49" s="14">
        <v>0.2</v>
      </c>
      <c r="H49" s="14" t="s">
        <v>168</v>
      </c>
      <c r="I49" s="14">
        <v>0.4</v>
      </c>
      <c r="J49" s="14">
        <v>0.4</v>
      </c>
      <c r="K49" s="14" t="s">
        <v>168</v>
      </c>
      <c r="L49" s="14" t="s">
        <v>168</v>
      </c>
      <c r="M49" s="14" t="s">
        <v>168</v>
      </c>
      <c r="N49" s="11"/>
      <c r="Q49" s="11">
        <f t="shared" si="2"/>
      </c>
    </row>
    <row r="50" spans="1:17" ht="15">
      <c r="A50" s="11" t="s">
        <v>76</v>
      </c>
      <c r="B50" s="11" t="s">
        <v>120</v>
      </c>
      <c r="C50" s="14">
        <v>92.9</v>
      </c>
      <c r="D50" s="14">
        <v>80.8</v>
      </c>
      <c r="E50" s="14">
        <v>2.3</v>
      </c>
      <c r="F50" s="14">
        <v>90.4</v>
      </c>
      <c r="G50" s="14">
        <v>65.1</v>
      </c>
      <c r="H50" s="14">
        <v>2.6</v>
      </c>
      <c r="I50" s="14">
        <v>91.2</v>
      </c>
      <c r="J50" s="14">
        <v>90.6</v>
      </c>
      <c r="K50" s="14">
        <v>90.1</v>
      </c>
      <c r="L50" s="14">
        <v>89.6</v>
      </c>
      <c r="M50" s="14">
        <v>89</v>
      </c>
      <c r="N50" s="11"/>
      <c r="Q50" s="11">
        <f t="shared" si="2"/>
      </c>
    </row>
    <row r="51" spans="1:17" ht="15">
      <c r="A51" s="11" t="s">
        <v>75</v>
      </c>
      <c r="B51" s="11" t="s">
        <v>121</v>
      </c>
      <c r="C51" s="14">
        <v>96.2</v>
      </c>
      <c r="D51" s="14">
        <v>83.9</v>
      </c>
      <c r="E51" s="14">
        <v>2.4</v>
      </c>
      <c r="F51" s="14">
        <v>95</v>
      </c>
      <c r="G51" s="14">
        <v>68.4</v>
      </c>
      <c r="H51" s="14">
        <v>2.6</v>
      </c>
      <c r="I51" s="14">
        <v>96</v>
      </c>
      <c r="J51" s="14">
        <v>95.6</v>
      </c>
      <c r="K51" s="14">
        <v>95.2</v>
      </c>
      <c r="L51" s="14">
        <v>94.9</v>
      </c>
      <c r="M51" s="14">
        <v>94.5</v>
      </c>
      <c r="N51" s="11"/>
      <c r="Q51" s="11">
        <f t="shared" si="2"/>
      </c>
    </row>
    <row r="52" spans="1:13" s="11" customFormat="1" ht="15">
      <c r="A52" s="11" t="s">
        <v>165</v>
      </c>
      <c r="B52" s="11" t="s">
        <v>166</v>
      </c>
      <c r="C52" s="14">
        <v>93.2</v>
      </c>
      <c r="D52" s="14">
        <v>94.7</v>
      </c>
      <c r="E52" s="14">
        <v>94.8</v>
      </c>
      <c r="F52" s="14">
        <v>94.8</v>
      </c>
      <c r="G52" s="14">
        <v>89.6</v>
      </c>
      <c r="H52" s="14">
        <v>87.7</v>
      </c>
      <c r="I52" s="14">
        <v>95.4</v>
      </c>
      <c r="J52" s="14">
        <v>94.8</v>
      </c>
      <c r="K52" s="14">
        <v>94.6</v>
      </c>
      <c r="L52" s="14">
        <v>92.8</v>
      </c>
      <c r="M52" s="14">
        <v>92</v>
      </c>
    </row>
    <row r="53" spans="1:17" ht="15">
      <c r="A53" s="10" t="s">
        <v>68</v>
      </c>
      <c r="B53" s="11" t="s">
        <v>122</v>
      </c>
      <c r="C53" s="14">
        <v>94.6</v>
      </c>
      <c r="D53" s="14">
        <v>94</v>
      </c>
      <c r="E53" s="14">
        <v>94.1</v>
      </c>
      <c r="F53" s="14">
        <v>94.4</v>
      </c>
      <c r="G53" s="14">
        <v>91.2</v>
      </c>
      <c r="H53" s="14">
        <v>89.2</v>
      </c>
      <c r="I53" s="14">
        <v>95</v>
      </c>
      <c r="J53" s="14">
        <v>94.7</v>
      </c>
      <c r="K53" s="14">
        <v>94.3</v>
      </c>
      <c r="L53" s="14">
        <v>94.1</v>
      </c>
      <c r="M53" s="14">
        <v>93.5</v>
      </c>
      <c r="N53" s="11"/>
      <c r="Q53" s="11">
        <f t="shared" si="2"/>
      </c>
    </row>
    <row r="54" spans="1:17" ht="15">
      <c r="A54" s="10" t="s">
        <v>69</v>
      </c>
      <c r="B54" s="11" t="s">
        <v>123</v>
      </c>
      <c r="C54" s="14">
        <v>94.6</v>
      </c>
      <c r="D54" s="14">
        <v>94</v>
      </c>
      <c r="E54" s="14">
        <v>94.1</v>
      </c>
      <c r="F54" s="14">
        <v>94.4</v>
      </c>
      <c r="G54" s="14">
        <v>91.2</v>
      </c>
      <c r="H54" s="14">
        <v>89.2</v>
      </c>
      <c r="I54" s="14">
        <v>95</v>
      </c>
      <c r="J54" s="14">
        <v>94.7</v>
      </c>
      <c r="K54" s="14">
        <v>94.3</v>
      </c>
      <c r="L54" s="14">
        <v>94.1</v>
      </c>
      <c r="M54" s="14">
        <v>93.5</v>
      </c>
      <c r="N54" s="11"/>
      <c r="Q54" s="11">
        <f t="shared" si="2"/>
      </c>
    </row>
    <row r="55" spans="1:17" ht="15">
      <c r="A55" s="10" t="s">
        <v>57</v>
      </c>
      <c r="B55" s="11" t="s">
        <v>124</v>
      </c>
      <c r="C55" s="14">
        <v>96.4</v>
      </c>
      <c r="D55" s="14">
        <v>97</v>
      </c>
      <c r="E55" s="14">
        <v>96</v>
      </c>
      <c r="F55" s="14">
        <v>96.8</v>
      </c>
      <c r="G55" s="14">
        <v>92.7</v>
      </c>
      <c r="H55" s="14">
        <v>88.9</v>
      </c>
      <c r="I55" s="14">
        <v>96.2</v>
      </c>
      <c r="J55" s="14">
        <v>95.8</v>
      </c>
      <c r="K55" s="14">
        <v>95.4</v>
      </c>
      <c r="L55" s="14">
        <v>94.8</v>
      </c>
      <c r="M55" s="14">
        <v>94.3</v>
      </c>
      <c r="N55" s="11"/>
      <c r="Q55" s="11">
        <f t="shared" si="2"/>
      </c>
    </row>
    <row r="56" spans="1:17" ht="15">
      <c r="A56" t="s">
        <v>28</v>
      </c>
      <c r="B56" s="11" t="s">
        <v>125</v>
      </c>
      <c r="C56" s="14">
        <v>100</v>
      </c>
      <c r="D56" s="14">
        <v>100</v>
      </c>
      <c r="E56" s="14">
        <v>100</v>
      </c>
      <c r="F56" s="14">
        <v>100</v>
      </c>
      <c r="G56" s="14">
        <v>100</v>
      </c>
      <c r="H56" s="14">
        <v>100</v>
      </c>
      <c r="I56" s="14">
        <v>100</v>
      </c>
      <c r="J56" s="14">
        <v>100</v>
      </c>
      <c r="K56" s="14">
        <v>100</v>
      </c>
      <c r="L56" s="14">
        <v>100</v>
      </c>
      <c r="M56" s="14">
        <v>100</v>
      </c>
      <c r="N56" s="11"/>
      <c r="Q56" s="11">
        <f t="shared" si="2"/>
      </c>
    </row>
    <row r="57" spans="1:17" ht="15">
      <c r="A57" s="10" t="s">
        <v>58</v>
      </c>
      <c r="B57" s="11" t="s">
        <v>126</v>
      </c>
      <c r="C57" s="14">
        <v>96.9</v>
      </c>
      <c r="D57" s="14">
        <v>97.5</v>
      </c>
      <c r="E57" s="14">
        <v>96.9</v>
      </c>
      <c r="F57" s="14">
        <v>97.3</v>
      </c>
      <c r="G57" s="14">
        <v>93.9</v>
      </c>
      <c r="H57" s="14">
        <v>91.3</v>
      </c>
      <c r="I57" s="14">
        <v>97.3</v>
      </c>
      <c r="J57" s="14">
        <v>97</v>
      </c>
      <c r="K57" s="14">
        <v>96.6</v>
      </c>
      <c r="L57" s="14">
        <v>96.2</v>
      </c>
      <c r="M57" s="14">
        <v>95.8</v>
      </c>
      <c r="N57" s="11"/>
      <c r="Q57" s="11">
        <f t="shared" si="2"/>
      </c>
    </row>
    <row r="58" spans="1:13" s="11" customFormat="1" ht="15">
      <c r="A58" s="16" t="s">
        <v>160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1:13" s="1" customFormat="1" ht="15.75">
      <c r="A59" s="6" t="s">
        <v>51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</row>
    <row r="60" spans="1:13" ht="15">
      <c r="A60" t="s">
        <v>30</v>
      </c>
      <c r="B60" s="11" t="s">
        <v>127</v>
      </c>
      <c r="C60" s="14">
        <v>98</v>
      </c>
      <c r="D60" s="14">
        <v>95.6</v>
      </c>
      <c r="E60" s="14">
        <v>95.3</v>
      </c>
      <c r="F60" s="14">
        <v>95.8</v>
      </c>
      <c r="G60" s="14">
        <v>96.4</v>
      </c>
      <c r="H60" s="14">
        <v>98.1</v>
      </c>
      <c r="I60" s="14">
        <v>98.1</v>
      </c>
      <c r="J60" s="14">
        <v>97.8</v>
      </c>
      <c r="K60" s="14">
        <v>97.9</v>
      </c>
      <c r="L60" s="14">
        <v>97.9</v>
      </c>
      <c r="M60" s="14">
        <v>98</v>
      </c>
    </row>
    <row r="61" spans="1:13" ht="15">
      <c r="A61" t="s">
        <v>31</v>
      </c>
      <c r="B61" s="11" t="s">
        <v>128</v>
      </c>
      <c r="C61" s="14">
        <v>100</v>
      </c>
      <c r="D61" s="14">
        <v>100</v>
      </c>
      <c r="E61" s="14">
        <v>100</v>
      </c>
      <c r="F61" s="14">
        <v>100</v>
      </c>
      <c r="G61" s="14">
        <v>100</v>
      </c>
      <c r="H61" s="14">
        <v>100</v>
      </c>
      <c r="I61" s="14">
        <v>100</v>
      </c>
      <c r="J61" s="14">
        <v>100</v>
      </c>
      <c r="K61" s="14">
        <v>100</v>
      </c>
      <c r="L61" s="14">
        <v>99.8</v>
      </c>
      <c r="M61" s="14">
        <v>99.8</v>
      </c>
    </row>
    <row r="62" spans="1:13" s="11" customFormat="1" ht="15">
      <c r="A62" s="16" t="s">
        <v>160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</row>
    <row r="63" spans="1:13" s="1" customFormat="1" ht="15.75">
      <c r="A63" s="7" t="s">
        <v>52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</row>
    <row r="64" spans="1:23" ht="15">
      <c r="A64" t="s">
        <v>34</v>
      </c>
      <c r="B64" t="s">
        <v>129</v>
      </c>
      <c r="C64" s="14">
        <v>99.8</v>
      </c>
      <c r="D64" s="14">
        <v>99.9</v>
      </c>
      <c r="E64" s="14">
        <v>99.8</v>
      </c>
      <c r="F64" s="14">
        <v>99.9</v>
      </c>
      <c r="G64" s="14">
        <v>99.9</v>
      </c>
      <c r="H64" s="14">
        <v>99.9</v>
      </c>
      <c r="I64" s="14">
        <v>100</v>
      </c>
      <c r="J64" s="14">
        <v>100</v>
      </c>
      <c r="K64" s="14">
        <v>100</v>
      </c>
      <c r="L64" s="14">
        <v>99.9</v>
      </c>
      <c r="M64" s="14">
        <v>99.9</v>
      </c>
      <c r="N64" s="11"/>
      <c r="W64">
        <f>PROPER(N64)</f>
      </c>
    </row>
    <row r="65" spans="1:23" ht="15">
      <c r="A65" t="s">
        <v>35</v>
      </c>
      <c r="B65" t="s">
        <v>130</v>
      </c>
      <c r="C65" s="14">
        <v>38.4</v>
      </c>
      <c r="D65" s="14">
        <v>31.5</v>
      </c>
      <c r="E65" s="14" t="s">
        <v>168</v>
      </c>
      <c r="F65" s="14">
        <v>35.2</v>
      </c>
      <c r="G65" s="14">
        <v>23</v>
      </c>
      <c r="H65" s="14" t="s">
        <v>168</v>
      </c>
      <c r="I65" s="14">
        <v>32.4</v>
      </c>
      <c r="J65" s="14">
        <v>29.5</v>
      </c>
      <c r="K65" s="14" t="s">
        <v>168</v>
      </c>
      <c r="L65" s="14" t="s">
        <v>168</v>
      </c>
      <c r="M65" s="14" t="s">
        <v>168</v>
      </c>
      <c r="N65" s="11"/>
      <c r="W65" s="11">
        <f aca="true" t="shared" si="3" ref="W65:W76">PROPER(N65)</f>
      </c>
    </row>
    <row r="66" spans="1:23" ht="15">
      <c r="A66" t="s">
        <v>36</v>
      </c>
      <c r="B66" t="s">
        <v>131</v>
      </c>
      <c r="C66" s="14">
        <v>99.2</v>
      </c>
      <c r="D66" s="14">
        <v>99.5</v>
      </c>
      <c r="E66" s="14">
        <v>99.3</v>
      </c>
      <c r="F66" s="14">
        <v>99.3</v>
      </c>
      <c r="G66" s="14">
        <v>99.5</v>
      </c>
      <c r="H66" s="14">
        <v>99.5</v>
      </c>
      <c r="I66" s="14">
        <v>100</v>
      </c>
      <c r="J66" s="14">
        <v>100</v>
      </c>
      <c r="K66" s="14">
        <v>100</v>
      </c>
      <c r="L66" s="14">
        <v>99.5</v>
      </c>
      <c r="M66" s="14">
        <v>99.4</v>
      </c>
      <c r="N66" s="11"/>
      <c r="W66" s="11">
        <f t="shared" si="3"/>
      </c>
    </row>
    <row r="67" spans="1:23" ht="15">
      <c r="A67" t="s">
        <v>37</v>
      </c>
      <c r="B67" t="s">
        <v>132</v>
      </c>
      <c r="C67" s="14">
        <v>66</v>
      </c>
      <c r="D67" s="14">
        <v>66.2</v>
      </c>
      <c r="E67" s="14">
        <v>66</v>
      </c>
      <c r="F67" s="14">
        <v>67</v>
      </c>
      <c r="G67" s="14">
        <v>66.6</v>
      </c>
      <c r="H67" s="14">
        <v>67.5</v>
      </c>
      <c r="I67" s="14">
        <v>69.7</v>
      </c>
      <c r="J67" s="14">
        <v>69.3</v>
      </c>
      <c r="K67" s="14">
        <v>68</v>
      </c>
      <c r="L67" s="14">
        <v>68.4</v>
      </c>
      <c r="M67" s="14">
        <v>67.7</v>
      </c>
      <c r="N67" s="11"/>
      <c r="W67" s="11">
        <f t="shared" si="3"/>
      </c>
    </row>
    <row r="68" spans="1:23" ht="15">
      <c r="A68" t="s">
        <v>38</v>
      </c>
      <c r="B68" t="s">
        <v>133</v>
      </c>
      <c r="C68" s="14">
        <v>66.3</v>
      </c>
      <c r="D68" s="14">
        <v>66.4</v>
      </c>
      <c r="E68" s="14">
        <v>66.2</v>
      </c>
      <c r="F68" s="14">
        <v>67.3</v>
      </c>
      <c r="G68" s="14">
        <v>67.1</v>
      </c>
      <c r="H68" s="14">
        <v>67.9</v>
      </c>
      <c r="I68" s="14">
        <v>69.9</v>
      </c>
      <c r="J68" s="14">
        <v>69.4</v>
      </c>
      <c r="K68" s="14">
        <v>68.3</v>
      </c>
      <c r="L68" s="14">
        <v>68.7</v>
      </c>
      <c r="M68" s="14">
        <v>68</v>
      </c>
      <c r="N68" s="11"/>
      <c r="W68" s="11">
        <f t="shared" si="3"/>
      </c>
    </row>
    <row r="69" spans="1:23" ht="15">
      <c r="A69" t="s">
        <v>39</v>
      </c>
      <c r="B69" t="s">
        <v>134</v>
      </c>
      <c r="C69" s="14">
        <v>99.8</v>
      </c>
      <c r="D69" s="14">
        <v>99.9</v>
      </c>
      <c r="E69" s="14">
        <v>99.9</v>
      </c>
      <c r="F69" s="14">
        <v>99.9</v>
      </c>
      <c r="G69" s="14">
        <v>99.9</v>
      </c>
      <c r="H69" s="14">
        <v>100</v>
      </c>
      <c r="I69" s="14">
        <v>100</v>
      </c>
      <c r="J69" s="14">
        <v>100</v>
      </c>
      <c r="K69" s="14">
        <v>100</v>
      </c>
      <c r="L69" s="14">
        <v>99.9</v>
      </c>
      <c r="M69" s="14">
        <v>99.9</v>
      </c>
      <c r="N69" s="11"/>
      <c r="W69" s="11">
        <f t="shared" si="3"/>
      </c>
    </row>
    <row r="70" spans="1:23" ht="15">
      <c r="A70" t="s">
        <v>40</v>
      </c>
      <c r="B70" t="s">
        <v>135</v>
      </c>
      <c r="C70" s="14">
        <v>100</v>
      </c>
      <c r="D70" s="14">
        <v>100</v>
      </c>
      <c r="E70" s="14">
        <v>100</v>
      </c>
      <c r="F70" s="14">
        <v>100</v>
      </c>
      <c r="G70" s="14">
        <v>100</v>
      </c>
      <c r="H70" s="14">
        <v>100</v>
      </c>
      <c r="I70" s="14">
        <v>100</v>
      </c>
      <c r="J70" s="14">
        <v>100</v>
      </c>
      <c r="K70" s="14">
        <v>100</v>
      </c>
      <c r="L70" s="14">
        <v>100</v>
      </c>
      <c r="M70" s="14">
        <v>99.9</v>
      </c>
      <c r="N70" s="11"/>
      <c r="W70" s="11">
        <f t="shared" si="3"/>
      </c>
    </row>
    <row r="71" spans="1:23" ht="15">
      <c r="A71" t="s">
        <v>41</v>
      </c>
      <c r="B71" t="s">
        <v>136</v>
      </c>
      <c r="C71" s="14">
        <v>98.9</v>
      </c>
      <c r="D71" s="14">
        <v>99.3</v>
      </c>
      <c r="E71" s="14">
        <v>99.3</v>
      </c>
      <c r="F71" s="14">
        <v>99.2</v>
      </c>
      <c r="G71" s="14">
        <v>99.4</v>
      </c>
      <c r="H71" s="14">
        <v>99.3</v>
      </c>
      <c r="I71" s="14">
        <v>100</v>
      </c>
      <c r="J71" s="14">
        <v>100</v>
      </c>
      <c r="K71" s="14">
        <v>100</v>
      </c>
      <c r="L71" s="14">
        <v>99.4</v>
      </c>
      <c r="M71" s="14">
        <v>99.4</v>
      </c>
      <c r="N71" s="11"/>
      <c r="W71" s="11">
        <f t="shared" si="3"/>
      </c>
    </row>
    <row r="72" spans="1:23" ht="15">
      <c r="A72" t="s">
        <v>42</v>
      </c>
      <c r="B72" t="s">
        <v>137</v>
      </c>
      <c r="C72" s="14">
        <v>99.3</v>
      </c>
      <c r="D72" s="14">
        <v>99.5</v>
      </c>
      <c r="E72" s="14">
        <v>99.5</v>
      </c>
      <c r="F72" s="14">
        <v>99.5</v>
      </c>
      <c r="G72" s="14">
        <v>99.7</v>
      </c>
      <c r="H72" s="14">
        <v>99.7</v>
      </c>
      <c r="I72" s="14">
        <v>100</v>
      </c>
      <c r="J72" s="14">
        <v>100</v>
      </c>
      <c r="K72" s="14">
        <v>100</v>
      </c>
      <c r="L72" s="14">
        <v>99.7</v>
      </c>
      <c r="M72" s="14">
        <v>99.7</v>
      </c>
      <c r="N72" s="11"/>
      <c r="W72" s="11">
        <f t="shared" si="3"/>
      </c>
    </row>
    <row r="73" spans="1:23" ht="15">
      <c r="A73" t="s">
        <v>43</v>
      </c>
      <c r="B73" t="s">
        <v>138</v>
      </c>
      <c r="C73" s="14">
        <v>2.5</v>
      </c>
      <c r="D73" s="14">
        <v>1.8</v>
      </c>
      <c r="E73" s="14" t="s">
        <v>168</v>
      </c>
      <c r="F73" s="14">
        <v>1.5</v>
      </c>
      <c r="G73" s="14">
        <v>1.1</v>
      </c>
      <c r="H73" s="14" t="s">
        <v>168</v>
      </c>
      <c r="I73" s="14">
        <v>1.4</v>
      </c>
      <c r="J73" s="14">
        <v>1.3</v>
      </c>
      <c r="K73" s="14" t="s">
        <v>168</v>
      </c>
      <c r="L73" s="14" t="s">
        <v>168</v>
      </c>
      <c r="M73" s="14" t="s">
        <v>168</v>
      </c>
      <c r="N73" s="11"/>
      <c r="W73" s="11">
        <f t="shared" si="3"/>
      </c>
    </row>
    <row r="74" spans="1:23" ht="15">
      <c r="A74" t="s">
        <v>44</v>
      </c>
      <c r="B74" t="s">
        <v>139</v>
      </c>
      <c r="C74" s="14">
        <v>16.9</v>
      </c>
      <c r="D74" s="14">
        <v>17.3</v>
      </c>
      <c r="E74" s="14">
        <v>18.3</v>
      </c>
      <c r="F74" s="14">
        <v>19.4</v>
      </c>
      <c r="G74" s="14">
        <v>19.9</v>
      </c>
      <c r="H74" s="14">
        <v>20.2</v>
      </c>
      <c r="I74" s="14">
        <v>21.1</v>
      </c>
      <c r="J74" s="14">
        <v>21.5</v>
      </c>
      <c r="K74" s="14">
        <v>22.1</v>
      </c>
      <c r="L74" s="14">
        <v>21.6</v>
      </c>
      <c r="M74" s="14">
        <v>21.2</v>
      </c>
      <c r="N74" s="11"/>
      <c r="W74" s="11">
        <f t="shared" si="3"/>
      </c>
    </row>
    <row r="75" spans="1:23" ht="15">
      <c r="A75" t="s">
        <v>45</v>
      </c>
      <c r="B75" t="s">
        <v>140</v>
      </c>
      <c r="C75" s="14">
        <v>20.5</v>
      </c>
      <c r="D75" s="14">
        <v>20.8</v>
      </c>
      <c r="E75" s="14">
        <v>21.6</v>
      </c>
      <c r="F75" s="14">
        <v>22.3</v>
      </c>
      <c r="G75" s="14">
        <v>23.1</v>
      </c>
      <c r="H75" s="14">
        <v>23.6</v>
      </c>
      <c r="I75" s="14">
        <v>24.2</v>
      </c>
      <c r="J75" s="14">
        <v>24.4</v>
      </c>
      <c r="K75" s="14">
        <v>24.9</v>
      </c>
      <c r="L75" s="14">
        <v>25</v>
      </c>
      <c r="M75" s="14">
        <v>24.7</v>
      </c>
      <c r="N75" s="11"/>
      <c r="W75" s="11">
        <f t="shared" si="3"/>
      </c>
    </row>
    <row r="76" spans="1:23" ht="15">
      <c r="A76" t="s">
        <v>19</v>
      </c>
      <c r="B76" t="s">
        <v>141</v>
      </c>
      <c r="C76" s="14">
        <v>81.6</v>
      </c>
      <c r="D76" s="14">
        <v>85.1</v>
      </c>
      <c r="E76" s="14">
        <v>88.5</v>
      </c>
      <c r="F76" s="14">
        <v>87.8</v>
      </c>
      <c r="G76" s="14">
        <v>86.8</v>
      </c>
      <c r="H76" s="14">
        <v>89.1</v>
      </c>
      <c r="I76" s="14">
        <v>90.9</v>
      </c>
      <c r="J76" s="14">
        <v>91.7</v>
      </c>
      <c r="K76" s="14">
        <v>91.8</v>
      </c>
      <c r="L76" s="14">
        <v>91.3</v>
      </c>
      <c r="M76" s="14">
        <v>90.8</v>
      </c>
      <c r="N76" s="11"/>
      <c r="W76" s="11">
        <f t="shared" si="3"/>
      </c>
    </row>
    <row r="77" spans="1:13" s="11" customFormat="1" ht="15">
      <c r="A77" s="16" t="s">
        <v>160</v>
      </c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</row>
    <row r="78" spans="1:13" s="1" customFormat="1" ht="15.75">
      <c r="A78" s="8" t="s">
        <v>53</v>
      </c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</row>
    <row r="79" spans="1:13" ht="15">
      <c r="A79" t="s">
        <v>32</v>
      </c>
      <c r="B79" s="11" t="s">
        <v>142</v>
      </c>
      <c r="C79" s="14" t="s">
        <v>168</v>
      </c>
      <c r="D79" s="14" t="s">
        <v>168</v>
      </c>
      <c r="E79" s="14">
        <v>96.5</v>
      </c>
      <c r="F79" s="14">
        <v>97</v>
      </c>
      <c r="G79" s="14">
        <v>97.6</v>
      </c>
      <c r="H79" s="14">
        <v>98.9</v>
      </c>
      <c r="I79" s="14">
        <v>99</v>
      </c>
      <c r="J79" s="14">
        <v>98.7</v>
      </c>
      <c r="K79" s="14">
        <v>98.7</v>
      </c>
      <c r="L79" s="14">
        <v>98.2</v>
      </c>
      <c r="M79" s="14">
        <v>98</v>
      </c>
    </row>
    <row r="80" spans="1:13" ht="15">
      <c r="A80" t="s">
        <v>33</v>
      </c>
      <c r="B80" s="11" t="s">
        <v>143</v>
      </c>
      <c r="C80" s="14" t="s">
        <v>168</v>
      </c>
      <c r="D80" s="14" t="s">
        <v>168</v>
      </c>
      <c r="E80" s="14">
        <v>96.5</v>
      </c>
      <c r="F80" s="14">
        <v>97</v>
      </c>
      <c r="G80" s="14">
        <v>97.6</v>
      </c>
      <c r="H80" s="14">
        <v>98.9</v>
      </c>
      <c r="I80" s="14">
        <v>99</v>
      </c>
      <c r="J80" s="14">
        <v>98.7</v>
      </c>
      <c r="K80" s="14">
        <v>98.7</v>
      </c>
      <c r="L80" s="14">
        <v>98.2</v>
      </c>
      <c r="M80" s="14">
        <v>98</v>
      </c>
    </row>
    <row r="81" spans="1:13" s="11" customFormat="1" ht="15">
      <c r="A81" s="16" t="s">
        <v>160</v>
      </c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</row>
    <row r="82" spans="1:13" s="1" customFormat="1" ht="15.75">
      <c r="A82" s="9" t="s">
        <v>54</v>
      </c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</row>
    <row r="83" spans="1:20" ht="15">
      <c r="A83" t="s">
        <v>20</v>
      </c>
      <c r="B83" s="11" t="s">
        <v>144</v>
      </c>
      <c r="C83" s="14">
        <v>100</v>
      </c>
      <c r="D83" s="14">
        <v>100</v>
      </c>
      <c r="E83" s="14">
        <v>100</v>
      </c>
      <c r="F83" s="14">
        <v>100</v>
      </c>
      <c r="G83" s="14">
        <v>100</v>
      </c>
      <c r="H83" s="14">
        <v>100</v>
      </c>
      <c r="I83" s="14">
        <v>100</v>
      </c>
      <c r="J83" s="14">
        <v>100</v>
      </c>
      <c r="K83" s="14">
        <v>100</v>
      </c>
      <c r="L83" s="14">
        <v>100</v>
      </c>
      <c r="M83" s="14">
        <v>100</v>
      </c>
      <c r="N83" s="11"/>
      <c r="T83">
        <f>PROPER(N83)</f>
      </c>
    </row>
    <row r="84" spans="1:20" ht="15">
      <c r="A84" t="s">
        <v>21</v>
      </c>
      <c r="B84" s="11" t="s">
        <v>145</v>
      </c>
      <c r="C84" s="14">
        <v>99.2</v>
      </c>
      <c r="D84" s="14">
        <v>97.7</v>
      </c>
      <c r="E84" s="14">
        <v>96.5</v>
      </c>
      <c r="F84" s="14">
        <v>97.7</v>
      </c>
      <c r="G84" s="14">
        <v>99.6</v>
      </c>
      <c r="H84" s="14">
        <v>99.7</v>
      </c>
      <c r="I84" s="14">
        <v>99.8</v>
      </c>
      <c r="J84" s="14">
        <v>99.7</v>
      </c>
      <c r="K84" s="14">
        <v>99.9</v>
      </c>
      <c r="L84" s="14">
        <v>99.8</v>
      </c>
      <c r="M84" s="14">
        <v>99.7</v>
      </c>
      <c r="N84" s="11"/>
      <c r="T84" s="11">
        <f aca="true" t="shared" si="4" ref="T84:T92">PROPER(N84)</f>
      </c>
    </row>
    <row r="85" spans="1:20" ht="15">
      <c r="A85" t="s">
        <v>22</v>
      </c>
      <c r="B85" s="11" t="s">
        <v>146</v>
      </c>
      <c r="C85" s="14">
        <v>99.2</v>
      </c>
      <c r="D85" s="14">
        <v>97.7</v>
      </c>
      <c r="E85" s="14">
        <v>96.5</v>
      </c>
      <c r="F85" s="14">
        <v>97.7</v>
      </c>
      <c r="G85" s="14">
        <v>99.6</v>
      </c>
      <c r="H85" s="14">
        <v>99.7</v>
      </c>
      <c r="I85" s="14">
        <v>99.8</v>
      </c>
      <c r="J85" s="14">
        <v>99.7</v>
      </c>
      <c r="K85" s="14">
        <v>99.9</v>
      </c>
      <c r="L85" s="14">
        <v>99.8</v>
      </c>
      <c r="M85" s="14">
        <v>99.7</v>
      </c>
      <c r="N85" s="11"/>
      <c r="T85" s="11">
        <f t="shared" si="4"/>
      </c>
    </row>
    <row r="86" spans="1:20" ht="15">
      <c r="A86" t="s">
        <v>23</v>
      </c>
      <c r="B86" s="11" t="s">
        <v>147</v>
      </c>
      <c r="C86" s="14">
        <v>99.2</v>
      </c>
      <c r="D86" s="14">
        <v>97.7</v>
      </c>
      <c r="E86" s="14">
        <v>96.5</v>
      </c>
      <c r="F86" s="14">
        <v>97.6</v>
      </c>
      <c r="G86" s="14">
        <v>98.5</v>
      </c>
      <c r="H86" s="14">
        <v>97.8</v>
      </c>
      <c r="I86" s="14">
        <v>97.5</v>
      </c>
      <c r="J86" s="14">
        <v>96.7</v>
      </c>
      <c r="K86" s="14">
        <v>96.4</v>
      </c>
      <c r="L86" s="14">
        <v>96.1</v>
      </c>
      <c r="M86" s="14">
        <v>95.7</v>
      </c>
      <c r="N86" s="11"/>
      <c r="T86" s="11">
        <f t="shared" si="4"/>
      </c>
    </row>
    <row r="87" spans="1:20" ht="15">
      <c r="A87" t="s">
        <v>24</v>
      </c>
      <c r="B87" s="11" t="s">
        <v>148</v>
      </c>
      <c r="C87" s="14">
        <v>99.2</v>
      </c>
      <c r="D87" s="14">
        <v>97.7</v>
      </c>
      <c r="E87" s="14">
        <v>96.5</v>
      </c>
      <c r="F87" s="14">
        <v>97.7</v>
      </c>
      <c r="G87" s="14">
        <v>99.6</v>
      </c>
      <c r="H87" s="14">
        <v>99.7</v>
      </c>
      <c r="I87" s="14">
        <v>99.8</v>
      </c>
      <c r="J87" s="14">
        <v>99.7</v>
      </c>
      <c r="K87" s="14">
        <v>99.9</v>
      </c>
      <c r="L87" s="14">
        <v>99.8</v>
      </c>
      <c r="M87" s="14">
        <v>99.7</v>
      </c>
      <c r="N87" s="11"/>
      <c r="T87" s="11">
        <f t="shared" si="4"/>
      </c>
    </row>
    <row r="88" spans="1:20" ht="15">
      <c r="A88" t="s">
        <v>25</v>
      </c>
      <c r="B88" s="11" t="s">
        <v>149</v>
      </c>
      <c r="C88" s="14">
        <v>99.2</v>
      </c>
      <c r="D88" s="14">
        <v>97.7</v>
      </c>
      <c r="E88" s="14">
        <v>96.5</v>
      </c>
      <c r="F88" s="14">
        <v>97.7</v>
      </c>
      <c r="G88" s="14">
        <v>99.6</v>
      </c>
      <c r="H88" s="14">
        <v>99.7</v>
      </c>
      <c r="I88" s="14">
        <v>99.8</v>
      </c>
      <c r="J88" s="14">
        <v>99.7</v>
      </c>
      <c r="K88" s="14">
        <v>99.9</v>
      </c>
      <c r="L88" s="14">
        <v>99.8</v>
      </c>
      <c r="M88" s="14">
        <v>99.7</v>
      </c>
      <c r="N88" s="11"/>
      <c r="T88" s="11">
        <f t="shared" si="4"/>
      </c>
    </row>
    <row r="89" spans="1:20" ht="15">
      <c r="A89" t="s">
        <v>26</v>
      </c>
      <c r="B89" s="11" t="s">
        <v>150</v>
      </c>
      <c r="C89" s="14">
        <v>99.2</v>
      </c>
      <c r="D89" s="14">
        <v>97.7</v>
      </c>
      <c r="E89" s="14">
        <v>96.5</v>
      </c>
      <c r="F89" s="14">
        <v>97.7</v>
      </c>
      <c r="G89" s="14">
        <v>99.6</v>
      </c>
      <c r="H89" s="14">
        <v>99.7</v>
      </c>
      <c r="I89" s="14">
        <v>99.8</v>
      </c>
      <c r="J89" s="14">
        <v>99.7</v>
      </c>
      <c r="K89" s="14">
        <v>99.9</v>
      </c>
      <c r="L89" s="14">
        <v>99.8</v>
      </c>
      <c r="M89" s="14">
        <v>99.7</v>
      </c>
      <c r="N89" s="11"/>
      <c r="T89" s="11">
        <f t="shared" si="4"/>
      </c>
    </row>
    <row r="90" spans="1:20" ht="15">
      <c r="A90" t="s">
        <v>7</v>
      </c>
      <c r="B90" s="11" t="s">
        <v>151</v>
      </c>
      <c r="C90" s="14">
        <v>100</v>
      </c>
      <c r="D90" s="14">
        <v>100</v>
      </c>
      <c r="E90" s="14">
        <v>11.3</v>
      </c>
      <c r="F90" s="14">
        <v>11.6</v>
      </c>
      <c r="G90" s="14">
        <v>13.4</v>
      </c>
      <c r="H90" s="14">
        <v>14</v>
      </c>
      <c r="I90" s="14">
        <v>14.6</v>
      </c>
      <c r="J90" s="14">
        <v>15.6</v>
      </c>
      <c r="K90" s="14">
        <v>17.5</v>
      </c>
      <c r="L90" s="14" t="s">
        <v>0</v>
      </c>
      <c r="M90" s="14" t="s">
        <v>0</v>
      </c>
      <c r="N90" s="11"/>
      <c r="T90" s="11">
        <f t="shared" si="4"/>
      </c>
    </row>
    <row r="91" spans="1:20" ht="15">
      <c r="A91" t="s">
        <v>9</v>
      </c>
      <c r="B91" t="s">
        <v>152</v>
      </c>
      <c r="C91" s="14" t="s">
        <v>168</v>
      </c>
      <c r="D91" s="14" t="s">
        <v>168</v>
      </c>
      <c r="E91" s="14">
        <v>100</v>
      </c>
      <c r="F91" s="14">
        <v>100</v>
      </c>
      <c r="G91" s="14">
        <v>100</v>
      </c>
      <c r="H91" s="14">
        <v>100</v>
      </c>
      <c r="I91" s="14">
        <v>100</v>
      </c>
      <c r="J91" s="14">
        <v>100</v>
      </c>
      <c r="K91" s="14">
        <v>100</v>
      </c>
      <c r="L91" s="14">
        <v>100</v>
      </c>
      <c r="M91" s="14">
        <v>100</v>
      </c>
      <c r="N91" s="11"/>
      <c r="T91" s="11">
        <f t="shared" si="4"/>
      </c>
    </row>
    <row r="92" spans="1:20" ht="15">
      <c r="A92" t="s">
        <v>10</v>
      </c>
      <c r="B92" t="s">
        <v>153</v>
      </c>
      <c r="C92" s="14">
        <v>100</v>
      </c>
      <c r="D92" s="14">
        <v>100</v>
      </c>
      <c r="E92" s="14">
        <v>100</v>
      </c>
      <c r="F92" s="14">
        <v>100</v>
      </c>
      <c r="G92" s="14">
        <v>100</v>
      </c>
      <c r="H92" s="14">
        <v>100</v>
      </c>
      <c r="I92" s="14">
        <v>100</v>
      </c>
      <c r="J92" s="14">
        <v>100</v>
      </c>
      <c r="K92" s="14">
        <v>100</v>
      </c>
      <c r="L92" s="14">
        <v>100</v>
      </c>
      <c r="M92" s="14">
        <v>100</v>
      </c>
      <c r="N92" s="11"/>
      <c r="T92" s="11">
        <f t="shared" si="4"/>
      </c>
    </row>
    <row r="93" spans="1:13" s="11" customFormat="1" ht="15">
      <c r="A93" s="16" t="s">
        <v>160</v>
      </c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</row>
    <row r="94" spans="1:13" s="1" customFormat="1" ht="15.75">
      <c r="A94" s="9" t="s">
        <v>164</v>
      </c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</row>
    <row r="95" spans="1:24" ht="15">
      <c r="A95" t="s">
        <v>11</v>
      </c>
      <c r="B95" t="s">
        <v>154</v>
      </c>
      <c r="C95" s="14">
        <v>100</v>
      </c>
      <c r="D95" s="14">
        <v>100</v>
      </c>
      <c r="E95" s="14">
        <v>100</v>
      </c>
      <c r="F95" s="14">
        <v>100</v>
      </c>
      <c r="G95" s="14">
        <v>100</v>
      </c>
      <c r="H95" s="14">
        <v>100</v>
      </c>
      <c r="I95" s="14">
        <v>100</v>
      </c>
      <c r="J95" s="14">
        <v>100</v>
      </c>
      <c r="K95" s="14">
        <v>100</v>
      </c>
      <c r="L95" s="14">
        <v>100</v>
      </c>
      <c r="M95" s="14">
        <v>100</v>
      </c>
      <c r="N95" s="11"/>
      <c r="X95">
        <f>PROPER(N95)</f>
      </c>
    </row>
    <row r="96" spans="1:24" ht="15">
      <c r="A96" t="s">
        <v>12</v>
      </c>
      <c r="B96" t="s">
        <v>155</v>
      </c>
      <c r="C96" s="14">
        <v>81.6</v>
      </c>
      <c r="D96" s="14">
        <v>85.1</v>
      </c>
      <c r="E96" s="14">
        <v>88.5</v>
      </c>
      <c r="F96" s="14">
        <v>87.8</v>
      </c>
      <c r="G96" s="14">
        <v>86.8</v>
      </c>
      <c r="H96" s="14">
        <v>89.1</v>
      </c>
      <c r="I96" s="14">
        <v>91</v>
      </c>
      <c r="J96" s="14">
        <v>91.7</v>
      </c>
      <c r="K96" s="14">
        <v>91.9</v>
      </c>
      <c r="L96" s="14">
        <v>91.3</v>
      </c>
      <c r="M96" s="14">
        <v>90.8</v>
      </c>
      <c r="N96" s="11"/>
      <c r="X96" s="11">
        <f>PROPER(N96)</f>
      </c>
    </row>
    <row r="97" spans="1:24" ht="15">
      <c r="A97" t="s">
        <v>13</v>
      </c>
      <c r="B97" t="s">
        <v>156</v>
      </c>
      <c r="C97" s="14">
        <v>100</v>
      </c>
      <c r="D97" s="14">
        <v>100</v>
      </c>
      <c r="E97" s="14">
        <v>100</v>
      </c>
      <c r="F97" s="14">
        <v>100</v>
      </c>
      <c r="G97" s="14">
        <v>100</v>
      </c>
      <c r="H97" s="14">
        <v>100</v>
      </c>
      <c r="I97" s="14">
        <v>100</v>
      </c>
      <c r="J97" s="14">
        <v>100</v>
      </c>
      <c r="K97" s="14">
        <v>100</v>
      </c>
      <c r="L97" s="14">
        <v>100</v>
      </c>
      <c r="M97" s="14">
        <v>100</v>
      </c>
      <c r="N97" s="11"/>
      <c r="X97" s="11">
        <f>PROPER(N97)</f>
      </c>
    </row>
    <row r="98" spans="1:13" s="11" customFormat="1" ht="15">
      <c r="A98" s="16" t="s">
        <v>160</v>
      </c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</row>
    <row r="99" spans="1:13" s="1" customFormat="1" ht="15.75">
      <c r="A99" s="9" t="s">
        <v>78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</row>
    <row r="100" spans="1:19" ht="15">
      <c r="A100" t="s">
        <v>6</v>
      </c>
      <c r="B100" t="s">
        <v>157</v>
      </c>
      <c r="C100" s="14">
        <v>100</v>
      </c>
      <c r="D100" s="14">
        <v>100</v>
      </c>
      <c r="E100" s="14">
        <v>100</v>
      </c>
      <c r="F100" s="14">
        <v>100</v>
      </c>
      <c r="G100" s="14">
        <v>100</v>
      </c>
      <c r="H100" s="14">
        <v>100</v>
      </c>
      <c r="I100" s="14">
        <v>100</v>
      </c>
      <c r="J100" s="14">
        <v>100</v>
      </c>
      <c r="K100" s="14">
        <v>100</v>
      </c>
      <c r="L100" s="14">
        <v>100</v>
      </c>
      <c r="M100" s="14">
        <v>100</v>
      </c>
      <c r="N100" s="11"/>
      <c r="S100">
        <f>PROPER(N100)</f>
      </c>
    </row>
    <row r="101" spans="1:19" ht="15">
      <c r="A101" s="10" t="s">
        <v>4</v>
      </c>
      <c r="B101" t="s">
        <v>158</v>
      </c>
      <c r="C101" s="14">
        <v>100</v>
      </c>
      <c r="D101" s="14">
        <v>100</v>
      </c>
      <c r="E101" s="14">
        <v>100</v>
      </c>
      <c r="F101" s="14">
        <v>100</v>
      </c>
      <c r="G101" s="14">
        <v>100</v>
      </c>
      <c r="H101" s="14">
        <v>100</v>
      </c>
      <c r="I101" s="14">
        <v>100</v>
      </c>
      <c r="J101" s="14">
        <v>100</v>
      </c>
      <c r="K101" s="14">
        <v>100</v>
      </c>
      <c r="L101" s="14">
        <v>100</v>
      </c>
      <c r="M101" s="14">
        <v>100</v>
      </c>
      <c r="N101" s="11"/>
      <c r="S101" s="11">
        <f>PROPER(N101)</f>
      </c>
    </row>
    <row r="102" spans="1:19" ht="15">
      <c r="A102" t="s">
        <v>16</v>
      </c>
      <c r="B102" t="s">
        <v>159</v>
      </c>
      <c r="C102" s="14">
        <v>100</v>
      </c>
      <c r="D102" s="14">
        <v>100</v>
      </c>
      <c r="E102" s="14">
        <v>100</v>
      </c>
      <c r="F102" s="14">
        <v>100</v>
      </c>
      <c r="G102" s="14">
        <v>100</v>
      </c>
      <c r="H102" s="14">
        <v>100</v>
      </c>
      <c r="I102" s="14">
        <v>100</v>
      </c>
      <c r="J102" s="14">
        <v>100</v>
      </c>
      <c r="K102" s="14">
        <v>100</v>
      </c>
      <c r="L102" s="14">
        <v>100</v>
      </c>
      <c r="M102" s="14">
        <v>100</v>
      </c>
      <c r="N102" s="11"/>
      <c r="S102" s="11">
        <f>PROPER(N102)</f>
      </c>
    </row>
    <row r="103" ht="15">
      <c r="A103" s="16" t="s">
        <v>160</v>
      </c>
    </row>
  </sheetData>
  <sheetProtection/>
  <mergeCells count="1">
    <mergeCell ref="C1:M1"/>
  </mergeCells>
  <hyperlinks>
    <hyperlink ref="A24" location="'Table of Contents'!A1" display="Back to Table of Contents"/>
    <hyperlink ref="A43" location="'Table of Contents'!A1" display="Back to Table of Contents"/>
    <hyperlink ref="A58" location="'Table of Contents'!A1" display="Back to Table of Contents"/>
    <hyperlink ref="A62" location="'Table of Contents'!A1" display="Back to Table of Contents"/>
    <hyperlink ref="A77" location="'Table of Contents'!A1" display="Back to Table of Contents"/>
    <hyperlink ref="A81" location="'Table of Contents'!A1" display="Back to Table of Contents"/>
    <hyperlink ref="A93" location="'Table of Contents'!A1" display="Back to Table of Contents"/>
    <hyperlink ref="A98" location="'Table of Contents'!A1" display="Back to Table of Contents"/>
    <hyperlink ref="A103" location="'Table of Contents'!A1" display="Back to Table of Contents"/>
  </hyperlink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Huntsman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u0289587</dc:creator>
  <cp:keywords/>
  <dc:description/>
  <cp:lastModifiedBy>u0289587</cp:lastModifiedBy>
  <dcterms:created xsi:type="dcterms:W3CDTF">2013-02-07T15:50:13Z</dcterms:created>
  <dcterms:modified xsi:type="dcterms:W3CDTF">2014-05-28T21:32:32Z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